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9195" activeTab="0"/>
  </bookViews>
  <sheets>
    <sheet name="ΠΙΝΑΚΑΣ ΒΙΒΛΙΩΝ" sheetId="1" r:id="rId1"/>
  </sheets>
  <definedNames/>
  <calcPr fullCalcOnLoad="1"/>
</workbook>
</file>

<file path=xl/sharedStrings.xml><?xml version="1.0" encoding="utf-8"?>
<sst xmlns="http://schemas.openxmlformats.org/spreadsheetml/2006/main" count="940" uniqueCount="792">
  <si>
    <t>α/α</t>
  </si>
  <si>
    <t>ΤΙΤΛΟΣ</t>
  </si>
  <si>
    <t>ΣΥΓΓΡΑΦΕΑΣ</t>
  </si>
  <si>
    <t>ΕΚΔΟΤΗΣ</t>
  </si>
  <si>
    <t>ΕΤΟΣ ΕΚΔΟΣΗΣ</t>
  </si>
  <si>
    <t>ISBN</t>
  </si>
  <si>
    <t>ΑΡΙΘΜΟΣ ΑΝΤΙΤΥΠΩΝ</t>
  </si>
  <si>
    <t>ΤΙΜΗ ΠΡΟΥΠΟΛΟΓΙΣΜΟΥ ΑΝΑ ΒΙΒΛΊΟ ΧΩΡΙΣ ΦΠΑ</t>
  </si>
  <si>
    <t>Gutenberg</t>
  </si>
  <si>
    <t>Oxford University Press</t>
  </si>
  <si>
    <t>CRC Press</t>
  </si>
  <si>
    <t>Wiley</t>
  </si>
  <si>
    <t>Springer</t>
  </si>
  <si>
    <t>Elsevier</t>
  </si>
  <si>
    <t>Routledge</t>
  </si>
  <si>
    <t>Παρισιανου</t>
  </si>
  <si>
    <t>Palgrave Macmillan</t>
  </si>
  <si>
    <t>BROKEN</t>
  </si>
  <si>
    <t>Δισιγμα</t>
  </si>
  <si>
    <t>ΤΙΜΗ ΠΡΟΥΠΟΛΟΓΙΣΜΟΥ ΑΝΑ ΒΙΒΛΙΟ ΜΕ ΦΠΑ</t>
  </si>
  <si>
    <t>ΝΕΟΝ</t>
  </si>
  <si>
    <t>ΤΙΜΗ ΠΡΟΥΠΟΛΟΓΙΣΜΟΥ ΑΝΑ ΒΙΒΛΊΟ ΜΕ ΦΠΑ 6%</t>
  </si>
  <si>
    <t>Series in Structural Biology: Volume 8, Textbook of Structural Biology</t>
  </si>
  <si>
    <t>Anders Liljas, Lars Liljas, Miriam-Rose Ash, Göran Lindblom, Poul Nissen, Morten Kjeldgaard</t>
  </si>
  <si>
    <t>World Scientific Publishing Co Pte Ltd</t>
  </si>
  <si>
    <t>978-981-3142-47-3</t>
  </si>
  <si>
    <t>Textbook Of Structural Biology</t>
  </si>
  <si>
    <t>Anders Liljas, Lars Liljas, Poul Nissen, Jure Piskur, Goran Lindblom, Morten Kjeldgaard</t>
  </si>
  <si>
    <t xml:space="preserve"> 981-277-208-1</t>
  </si>
  <si>
    <t>ΚΟΙΝΟΤΙΚΗ ΦΑΡΜΑΚΕΥΤΙΚΗ: ΣΥΜΠΤΩΜΑΤΑ</t>
  </si>
  <si>
    <t>PAUL RUTTER</t>
  </si>
  <si>
    <t>Pharmacoepidemiology and Pharmacovigilance</t>
  </si>
  <si>
    <t>Sabrina Nour Gilles Plourde</t>
  </si>
  <si>
    <t>Pharmacoepidemiology</t>
  </si>
  <si>
    <t>Brian L. Strom</t>
  </si>
  <si>
    <t>Laboratory Mouse Procedural Techniques: Manual and DVD. 1st Edition</t>
  </si>
  <si>
    <t>John J. Bogdanske, Scott Hubbard-Van Stelle,</t>
  </si>
  <si>
    <t>Comparative Anatomy of the Mouse and the Rat: A Color Atlas and Text 1st Edition</t>
  </si>
  <si>
    <t xml:space="preserve"> Gheorghe M. Constantinescu </t>
  </si>
  <si>
    <t>Locoregional Radionuclide Cancer Therapy</t>
  </si>
  <si>
    <t>Wong, Franklin C.L</t>
  </si>
  <si>
    <t>SPRINGER</t>
  </si>
  <si>
    <t>978-3-030-56267-0</t>
  </si>
  <si>
    <t>Nuclear Medicine Therapy</t>
  </si>
  <si>
    <t>Giovanella, Luc</t>
  </si>
  <si>
    <t>978-3-030-17494-1</t>
  </si>
  <si>
    <t>PET and SPECT in Neurology</t>
  </si>
  <si>
    <t>Dierckx, R.A.J.O., Otte, A., de Vries</t>
  </si>
  <si>
    <t>978-3-030-53168-3</t>
  </si>
  <si>
    <t>Molecular Imaging in Oncology</t>
  </si>
  <si>
    <t>Schober, Otmar, Kiessling</t>
  </si>
  <si>
    <t>978-3-030-42618-7</t>
  </si>
  <si>
    <t>Conventional Nuclear Medicine in Pediatrics</t>
  </si>
  <si>
    <t>Garganese, Maria Carmen</t>
  </si>
  <si>
    <t>978-3-319-43181-9</t>
  </si>
  <si>
    <t>Ανάλυση Δεδομένων. Παραγοντική ανάλυση των αντιστοιχιών. Ιεραρχική ταξινόμηση και άλλες μέθοδοι</t>
  </si>
  <si>
    <t>Παπαδημητρίου Ιωάννης</t>
  </si>
  <si>
    <t>Τυπωθήτω</t>
  </si>
  <si>
    <t>978-960-402-288-5</t>
  </si>
  <si>
    <t>Μέθοδοι Κοινωνικής Έρευνας</t>
  </si>
  <si>
    <t>Alan Bryman</t>
  </si>
  <si>
    <t>9789600118858</t>
  </si>
  <si>
    <t>The Fundamentals of Workplace Learning: Understanding How People Learn in Working Life 1st Edition</t>
  </si>
  <si>
    <t>Knud Illeris</t>
  </si>
  <si>
    <t>978-0415579070</t>
  </si>
  <si>
    <t>Learning, Development and Education: From learning theory to education and practice 1st Edition</t>
  </si>
  <si>
    <t>978-0815375630</t>
  </si>
  <si>
    <t>Learning From Our Lives : Using Educational Biographies with Adults 1st Edition</t>
  </si>
  <si>
    <t>Pierre Dominice</t>
  </si>
  <si>
    <t>Jossey-Bass Publishers</t>
  </si>
  <si>
    <t>978-0787910310</t>
  </si>
  <si>
    <t>Λεξικό της Παιδαγωγικής</t>
  </si>
  <si>
    <t>επιμ. Π. Ξωχέλλης</t>
  </si>
  <si>
    <t>Αφοι Κυριακίδη</t>
  </si>
  <si>
    <t>978-618-5105-90-7</t>
  </si>
  <si>
    <t>Teaching qualification for doctorate students</t>
  </si>
  <si>
    <t>Elisabeth Barkley &amp;Claire Howell Major</t>
  </si>
  <si>
    <t>Jossey- Bass</t>
  </si>
  <si>
    <t>978-1799832508</t>
  </si>
  <si>
    <t>Creating significant learning experiences.An integrated approach to designing College courses</t>
  </si>
  <si>
    <t>L. Dee Fink</t>
  </si>
  <si>
    <t> 978-1118124253</t>
  </si>
  <si>
    <t>The academic portfolio</t>
  </si>
  <si>
    <t>Peter Seldin &amp; J. Elizabeth Miller</t>
  </si>
  <si>
    <t>978-0470256992</t>
  </si>
  <si>
    <t>Research and Teaching: Beyond the Divide</t>
  </si>
  <si>
    <t>Angela Brew</t>
  </si>
  <si>
    <t>9781403934352</t>
  </si>
  <si>
    <t>Teaching across cultural strengths</t>
  </si>
  <si>
    <t>Alicia Fedelina Chavez &amp; Susan Diana Longerbeam</t>
  </si>
  <si>
    <t>Stylus Publishing</t>
  </si>
  <si>
    <t>978-1620363249</t>
  </si>
  <si>
    <t>Diagnostic Pathology: Placenta </t>
  </si>
  <si>
    <t>Amy Heerema</t>
  </si>
  <si>
    <t>AMIRSYS</t>
  </si>
  <si>
    <t>978-0323609715</t>
  </si>
  <si>
    <t>Color Atlas of Human Fetal and Neonatal Histology </t>
  </si>
  <si>
    <t>Linda M. Ernst</t>
  </si>
  <si>
    <t>978-3030114244</t>
  </si>
  <si>
    <t xml:space="preserve">Placental and Gestational Pathology Hardback with Online Resource </t>
  </si>
  <si>
    <t>Raymond W. Redline</t>
  </si>
  <si>
    <t>978-1316632536</t>
  </si>
  <si>
    <t>Fetal and Perinatal Skeletal Dysplasias</t>
  </si>
  <si>
    <t>Christine M Hall</t>
  </si>
  <si>
    <t>978-1846194887</t>
  </si>
  <si>
    <t>Neural Circuit and Cognitive Development: Comprehensive Developmental</t>
  </si>
  <si>
    <t>John Rubenstein , Pasko Rakic , Bin Chen , Kenneth Y. Kwan</t>
  </si>
  <si>
    <t>Academic Press; 2nd edition (11 Jun. 2020)</t>
  </si>
  <si>
    <t>978-0128144114</t>
  </si>
  <si>
    <t>Neuroscience 6th edition</t>
  </si>
  <si>
    <t xml:space="preserve">by Dale Purves, George J. Augustine , David Fitzpatrick , William C. Hall , Anthony-Samuel LaMantia </t>
  </si>
  <si>
    <t>Oxford University Press; 6. edition</t>
  </si>
  <si>
    <t>978-1605358413</t>
  </si>
  <si>
    <t xml:space="preserve">The Neuroscience of Intelligence (Cambridge Fundamentals) </t>
  </si>
  <si>
    <t xml:space="preserve">Richard J. Haier </t>
  </si>
  <si>
    <t>Cambridge University Press; Illustrated edition</t>
  </si>
  <si>
    <t>978-1107461437</t>
  </si>
  <si>
    <t>Behavioral Neuroscience  </t>
  </si>
  <si>
    <t>by S. Marc Breedlove  (Autor), Neil V. Watson  (Autor)</t>
  </si>
  <si>
    <t>Sinauer Associates Is an Imprint of Oxford University Press; 9th ed</t>
  </si>
  <si>
    <t>978-1605359076</t>
  </si>
  <si>
    <t>Developmental Biology 12th edition paperback</t>
  </si>
  <si>
    <t>Gilbert and Barressi</t>
  </si>
  <si>
    <t>Oxford University Press; 12.edition</t>
  </si>
  <si>
    <t>978-1605358741</t>
  </si>
  <si>
    <t>Evolutionary Developmental Biology </t>
  </si>
  <si>
    <t>Scott Gilbert</t>
  </si>
  <si>
    <t xml:space="preserve">Academic Press </t>
  </si>
  <si>
    <t>978-0128149683</t>
  </si>
  <si>
    <t>Developmental Biology: Diverse Aspects</t>
  </si>
  <si>
    <t>by Leonard Roosevelt (Herausgeber)</t>
  </si>
  <si>
    <t>SYRAWOOD PUB HOUSE</t>
  </si>
  <si>
    <t>978-1682866771</t>
  </si>
  <si>
    <t>Principles of Development Paperback 6th edition</t>
  </si>
  <si>
    <t xml:space="preserve"> Lewis Wolpert (Autor), Cheryll Tickle, Alfonso Martinez Arias </t>
  </si>
  <si>
    <t>978-0198800569</t>
  </si>
  <si>
    <t xml:space="preserve">On Human Nature: The Biology and Sociology of What Made Us Human </t>
  </si>
  <si>
    <t>J. H. Turner</t>
  </si>
  <si>
    <t>978-0367556471</t>
  </si>
  <si>
    <t>Βασικές Αρχές Γενετικής Ανάλυσης</t>
  </si>
  <si>
    <t>Griffith Anthony</t>
  </si>
  <si>
    <t>ΣΥΜΒΟΥΛΕΥΤΙΚΗ ΓΕΝΕΤΙΚΗ</t>
  </si>
  <si>
    <t>Σούμπαση - Γρίβα Β</t>
  </si>
  <si>
    <t xml:space="preserve">COPY CITY </t>
  </si>
  <si>
    <t>978-960-9551-12-0</t>
  </si>
  <si>
    <t>ΒΙΟΧΗΜΕΙΑ</t>
  </si>
  <si>
    <t>GARRETT R.</t>
  </si>
  <si>
    <t>UTOPIA</t>
  </si>
  <si>
    <t>ΦΥΣΙΟΛΟΓΙΑ</t>
  </si>
  <si>
    <t>SILVERTHORN DEE</t>
  </si>
  <si>
    <t>ΒROKEN</t>
  </si>
  <si>
    <t>ΒΑΣΙΚΕΣ ΑΡΧΕΣ ΦΥΣΙΚΗΣ</t>
  </si>
  <si>
    <t>FREEDMAN ROGER</t>
  </si>
  <si>
    <t>ΒRΟΚΕΝ</t>
  </si>
  <si>
    <t xml:space="preserve">Υγιεινή βιομηχανιών τροφίμων και φαρμάκων </t>
  </si>
  <si>
    <t>Μπεζιρτζόγλου Ευγενία</t>
  </si>
  <si>
    <t>978-960-9935-01-2</t>
  </si>
  <si>
    <t>Μικροβιολογία τροφίμων και πεπτικού συστήματος</t>
  </si>
  <si>
    <t>960-394-254-5</t>
  </si>
  <si>
    <t>Χαρτογράφηση προσωπικού γονιδιώματος</t>
  </si>
  <si>
    <t>Δ. Καλημέρης</t>
  </si>
  <si>
    <t>ΚΟΥΤΣΙΑΦΤΗΣ</t>
  </si>
  <si>
    <t>978-960-6880-45-2</t>
  </si>
  <si>
    <t>BIOXHMEIA</t>
  </si>
  <si>
    <t>KATINAKHΣ</t>
  </si>
  <si>
    <t>EMBRYO</t>
  </si>
  <si>
    <t>Eπίτομη Ανατομική  T.1-2</t>
  </si>
  <si>
    <t>Σάββας Αλέξ.</t>
  </si>
  <si>
    <t>Κυριακίδη</t>
  </si>
  <si>
    <t>Atlas of human Anatomy 7 ed.</t>
  </si>
  <si>
    <t>Frank H. Netter</t>
  </si>
  <si>
    <t>Gray`s Atlas of Anatomy  3 ed.</t>
  </si>
  <si>
    <t>Drake R.</t>
  </si>
  <si>
    <t>Gray`s Basic Anatomy  2 ed.</t>
  </si>
  <si>
    <t xml:space="preserve">Elsevier`s Integrated Anatomy and Embryology   </t>
  </si>
  <si>
    <t> Bruce Ian Bogart</t>
  </si>
  <si>
    <t>Gray`s Anatomy Rewiew    </t>
  </si>
  <si>
    <t>Marios Loukas</t>
  </si>
  <si>
    <t xml:space="preserve">Gray`s Anatomy for Students </t>
  </si>
  <si>
    <t>Sobotta ανατομία με έγχρωμο άτλαντα</t>
  </si>
  <si>
    <t>Waschke Jens</t>
  </si>
  <si>
    <t>Κλινική Πνευμονολογία 2η εκδ.</t>
  </si>
  <si>
    <t>Spiro Stephen</t>
  </si>
  <si>
    <t>Εγχειρίδιο αντιμετώπισης του πόνου</t>
  </si>
  <si>
    <t>Χλωροπούλου Πελαγία</t>
  </si>
  <si>
    <t>978-618-84893-8-7</t>
  </si>
  <si>
    <t>Σύγχρονη Ψυχιατρική</t>
  </si>
  <si>
    <t>Κολαΐτης</t>
  </si>
  <si>
    <t>ΒΗΤΑ</t>
  </si>
  <si>
    <t>Εξέλιξη</t>
  </si>
  <si>
    <t>Futuyama</t>
  </si>
  <si>
    <t>175 χρόνια διπλωματικών σχέσεων Ελλάδας – Ρωσίας (1828-2003)</t>
  </si>
  <si>
    <t>Μαρούλη Ζηλεμένου Μαίρη</t>
  </si>
  <si>
    <t>Ι. Σιδέρης</t>
  </si>
  <si>
    <t>960080057S</t>
  </si>
  <si>
    <t>A Companion to ancient Thrace</t>
  </si>
  <si>
    <t>Valava. J, Nankov, E., Graninger, D.</t>
  </si>
  <si>
    <t>Wiley &amp; sons</t>
  </si>
  <si>
    <t>978-1-119-01618-2</t>
  </si>
  <si>
    <t>A New Companion to Homer</t>
  </si>
  <si>
    <t>Morris Ian, Powell Barry</t>
  </si>
  <si>
    <t>Brill</t>
  </si>
  <si>
    <t>978-9004206083</t>
  </si>
  <si>
    <t>America and Romania in the Cold War</t>
  </si>
  <si>
    <t>Pechlivanis Paschalis</t>
  </si>
  <si>
    <t>Borrowing: Loanwords in the Speech Community and in the Grammar</t>
  </si>
  <si>
    <t xml:space="preserve">Poplack, Shana </t>
  </si>
  <si>
    <t>O.U.P.</t>
  </si>
  <si>
    <t>978 0190256371</t>
  </si>
  <si>
    <t>Creating Worldviews
Metaphor, Ideology and Language</t>
  </si>
  <si>
    <t>James W. Underhill</t>
  </si>
  <si>
    <t>Edinburgh University Press</t>
  </si>
  <si>
    <t>978-0748679096</t>
  </si>
  <si>
    <t>Culture and communication</t>
  </si>
  <si>
    <t>Wilce, James M.</t>
  </si>
  <si>
    <t>C.U.P.</t>
  </si>
  <si>
    <t>978-110-7628-816</t>
  </si>
  <si>
    <t>Erdogan's New Turkey</t>
  </si>
  <si>
    <t>Christofis Nikos</t>
  </si>
  <si>
    <t>978-0-367-35250-9</t>
  </si>
  <si>
    <t>Ethnic Cleansing during the Cold War</t>
  </si>
  <si>
    <t>Kamusella Tomasz</t>
  </si>
  <si>
    <t>Figurines de terre cuite en Méditerranée grecque et romaine</t>
  </si>
  <si>
    <t>Arthur Muller, Ergün Lafli, Stéphanie Huysecom-Haxhi</t>
  </si>
  <si>
    <t xml:space="preserve"> École française d’Athènes</t>
  </si>
  <si>
    <t>978-2-86958-274-3</t>
  </si>
  <si>
    <t>Hittite Local Cults</t>
  </si>
  <si>
    <t>Michele Cammarosano</t>
  </si>
  <si>
    <t>Society of Biblical Literature</t>
  </si>
  <si>
    <t>978-1628372151</t>
  </si>
  <si>
    <t>Hittite Texts and Greek Religion</t>
  </si>
  <si>
    <t>Rutherford Ian</t>
  </si>
  <si>
    <t>Homer's Odyssey and the Near East</t>
  </si>
  <si>
    <t>Cambridge University Press</t>
  </si>
  <si>
    <t>978-1108730136</t>
  </si>
  <si>
    <t>International Human Rights Law</t>
  </si>
  <si>
    <t>978-110-846-3560</t>
  </si>
  <si>
    <t>International Human Rights Law and Practice</t>
  </si>
  <si>
    <t>Bantekas Ilias, Oette Lutz</t>
  </si>
  <si>
    <t>978-110-871-1753</t>
  </si>
  <si>
    <t>Language Invention in Linguistcs pedagogy</t>
  </si>
  <si>
    <t>Jeffrey Punske, Nathan Sanders, and Amy V. Fountain</t>
  </si>
  <si>
    <t>978-0198829874</t>
  </si>
  <si>
    <t>Language on Display
Writers, Fiction and Linguistic Culture in Post-Soviet Russia</t>
  </si>
  <si>
    <t>Ingunn Lunde</t>
  </si>
  <si>
    <t>978-147-445-22-98</t>
  </si>
  <si>
    <t>Le « retour » des Grecs de Russie Identités, mémoires, trajectoires</t>
  </si>
  <si>
    <t>Kira Kaurinkoski</t>
  </si>
  <si>
    <t> École française d’Athènes</t>
  </si>
  <si>
    <t>978-2-86958-303-0</t>
  </si>
  <si>
    <t>Lexical Conflict</t>
  </si>
  <si>
    <t xml:space="preserve"> Šipka, Danko</t>
  </si>
  <si>
    <t>978-110-753-7057</t>
  </si>
  <si>
    <t>Nationalism and Communism in Romania</t>
  </si>
  <si>
    <t>Gilberg Trond</t>
  </si>
  <si>
    <t>Philippes, colonie romaine d’Orient </t>
  </si>
  <si>
    <t xml:space="preserve">Cédric Brélaz
 </t>
  </si>
  <si>
    <t>978-2-86958-299-6</t>
  </si>
  <si>
    <t>Pragmatic Stylistics</t>
  </si>
  <si>
    <t>Elisabeth Black</t>
  </si>
  <si>
    <t>978-0748620418</t>
  </si>
  <si>
    <t>Religious Freedom and the Universal Declaration of Human Rights</t>
  </si>
  <si>
    <t>Lindkvist Linde</t>
  </si>
  <si>
    <t>978-131-661-2224</t>
  </si>
  <si>
    <t>Temperman Jeroen</t>
  </si>
  <si>
    <t xml:space="preserve">Round Trip to Hades in the Eastern Mediterranean Tradition </t>
  </si>
  <si>
    <t xml:space="preserve">978-90-04-37266-5 </t>
  </si>
  <si>
    <t>Mälksoo Lauri, Benedek Wolfgang</t>
  </si>
  <si>
    <t>Thasos
Heurs et malheurs d'un Eldorado antique</t>
  </si>
  <si>
    <t>Michèle Brunet, Anne Coulié, Patrice Hamon, Bernard Holtzmann, Jean-Yves Marc, Arthur Muller, Olivier Picard</t>
  </si>
  <si>
    <t>Éditions Picard</t>
  </si>
  <si>
    <t>978-2-70841-047-3</t>
  </si>
  <si>
    <t>Thasos. Métropole et colonies
Actes du symposion international à la mémoire de Marina Sgourou, Thasos, 21-22 septembre 2006</t>
  </si>
  <si>
    <t>Dominique Mulliez, Zissis Bonias (Dir.)</t>
  </si>
  <si>
    <t>École française d’Athènes</t>
  </si>
  <si>
    <t>978-2-86958-288-0</t>
  </si>
  <si>
    <t>The Impact of the ECHR on Democratic Change in Central and Eastern Europe</t>
  </si>
  <si>
    <t>Motoc Iulia, Ziemele Ineta</t>
  </si>
  <si>
    <t>978-1316-500-996</t>
  </si>
  <si>
    <t>The interaction of borrowing and word-formation</t>
  </si>
  <si>
    <t xml:space="preserve"> Pius ten Hacken, Renáta Panocová</t>
  </si>
  <si>
    <t>978-1474448208</t>
  </si>
  <si>
    <t>Διπλωματικό και Προξενικό Δίκαιο</t>
  </si>
  <si>
    <t>Νάσκου-Περράκη Παρούλα, Ζάικος Νίκος</t>
  </si>
  <si>
    <t>Εκδόσεις Σάκκουλα</t>
  </si>
  <si>
    <t>978-960-568-474-7</t>
  </si>
  <si>
    <t>Ο καταραμένος ποιητής της επανάστασης</t>
  </si>
  <si>
    <t>Sergei Yesenin</t>
  </si>
  <si>
    <t>Οδός Πανός</t>
  </si>
  <si>
    <t>978-960-477-229-2</t>
  </si>
  <si>
    <t>Πρόσφυγες και αιτούντες άσυλο</t>
  </si>
  <si>
    <t>Νάσκου-Περράκη Παρούλα, Παπαγεωργίου Ιωάννης,  Μπαξεβάνης Χρήστος</t>
  </si>
  <si>
    <t>978-960-568-570-6</t>
  </si>
  <si>
    <t>Σύγχρονα θέματα του δικαίου απαγόρευσης των διακρίσεων και η Σύμβαση του Ο.Η.Ε. για τα δικαιώματα των Ατόμων με Αναπηρία</t>
  </si>
  <si>
    <t>Δεληγιάννη-Δημητράκου Χριστίνα</t>
  </si>
  <si>
    <t>978-960-648-221-2</t>
  </si>
  <si>
    <t xml:space="preserve">Το βέλος του Απόλλωνα </t>
  </si>
  <si>
    <t>Χρηστάκης Νίκολας Α.</t>
  </si>
  <si>
    <t>Κάκτος</t>
  </si>
  <si>
    <t xml:space="preserve">978-960-382-012-3 </t>
  </si>
  <si>
    <t>Α/Α</t>
  </si>
  <si>
    <t>ΑΡΙΘΜΟΣ
ΑΝΤΙΤΥΠΩΝ</t>
  </si>
  <si>
    <t>ΤΙΜΗ ΠΡΟΥΠΟΛΟΓΙΣΜΟΥ  ΑΝΑ ΒΙΒΛΙΟ ΧΩΡΙΣ ΦΠΑ</t>
  </si>
  <si>
    <t>ΤΙΜΗ ΠΡΟΥΠΟΛΟΓΙΣΜΟΥ  ΑΝΑ ΒΙΒΛΙΟ ΜΕ ΦΠΑ</t>
  </si>
  <si>
    <t>Χαρμολύπης σπαράγματα: έρωτας και θάνατος στη λογοτεχνία</t>
  </si>
  <si>
    <t>Κόρσου Καπέλλου Μίνα</t>
  </si>
  <si>
    <t>24 Γράμματα</t>
  </si>
  <si>
    <t>Ο Νερβάλ και η Ανατολή</t>
  </si>
  <si>
    <t>Βουγιουκλίδου Άννα</t>
  </si>
  <si>
    <t>Το Μέλλον</t>
  </si>
  <si>
    <t xml:space="preserve">Φώτης Αγγουλές:  ο προλετάριος ποιητής </t>
  </si>
  <si>
    <t>Κακαβάνης Ηρακλής</t>
  </si>
  <si>
    <t>Ατέχνως</t>
  </si>
  <si>
    <t xml:space="preserve">Ο Κολοκοτρώνης:  ωραίος σαν Μπολιβάρ </t>
  </si>
  <si>
    <t>Βούλγαρης Κώστας</t>
  </si>
  <si>
    <t>Βιβλιόραμα</t>
  </si>
  <si>
    <t>Ξένοι συγγραφείς μεταφρασμένοι ελληνικά 1700-1832: ιστορική προσέγγιση του ελληνικού μεταφραστικού φαινομένου</t>
  </si>
  <si>
    <t>Σφοίνη Αλεξάνδρα</t>
  </si>
  <si>
    <t>Εθνικό Ίδρυμα Ερευνών</t>
  </si>
  <si>
    <t>Η συνάντηση της νεοελληνικής λογοτεχνίας με το εργατικό κίνημα και την κομμουνιστική ιδεολογία από τα τέλη του 19ου αιώνα μέχρι και το Μεσοπόλεμο</t>
  </si>
  <si>
    <t>Συλλογικό</t>
  </si>
  <si>
    <t>Σύγχρονη Εποχή</t>
  </si>
  <si>
    <t>Κριτική σημειωτική και κριτική της κουλτούρας</t>
  </si>
  <si>
    <t>Gonzalez-De Avila Manuel</t>
  </si>
  <si>
    <t>Παπαζήσης</t>
  </si>
  <si>
    <t xml:space="preserve"> 9789600220087</t>
  </si>
  <si>
    <t>Ο καφές κι ο καφενές: η κουλτούρα του καφέ κι η σημειολογία του καφενέ στην Κύπρο</t>
  </si>
  <si>
    <t>Παπαδήμα Ασπασία</t>
  </si>
  <si>
    <t>Καρδαμίτσας</t>
  </si>
  <si>
    <t>Η σημειολογία</t>
  </si>
  <si>
    <t>Guiraud Pierre</t>
  </si>
  <si>
    <t>Δαίδαλος</t>
  </si>
  <si>
    <t>Η πτώση της Ρωμαϊκής Αυτοκρατορίας</t>
  </si>
  <si>
    <t>Heather Peter</t>
  </si>
  <si>
    <t>Ενάλιος</t>
  </si>
  <si>
    <t>Στάϊκος Σπ. Κωνσταντίνος</t>
  </si>
  <si>
    <t>Άτων</t>
  </si>
  <si>
    <t xml:space="preserve">Δια του γένους τον φωτισμόν: αγγελίες προεπαναστατικών εντύπων (1734-1821) από τα κατάλοιπα του Φίλιππου Ηλιού </t>
  </si>
  <si>
    <t>Πολέμη Πόπη (επιμέλεια)</t>
  </si>
  <si>
    <t>Μουσείο Μπενάκη</t>
  </si>
  <si>
    <t xml:space="preserve">Η σφαγή των προξένων Θεσσαλονίκη 1876 </t>
  </si>
  <si>
    <t>Μέγας Γιάννης</t>
  </si>
  <si>
    <t>University Studio Press</t>
  </si>
  <si>
    <t xml:space="preserve">Όψεις της επανάστασης του 1821: πρακτικά συνεδρίου, Αθήνα, 12 και 13 Ιουνίου 2015 </t>
  </si>
  <si>
    <t>Μιχαηλάρης Παναγιώτης, Λούκος Χρήστος, Δημητρόπουλος Δημήτρης (επιμέλεια)</t>
  </si>
  <si>
    <t>Εταιρεία Μελέτης Νέου Ελληνισμού-Μνήμων</t>
  </si>
  <si>
    <t xml:space="preserve">Κωνσταντινούπολη: στις άγνωστες γειτονιές του Κερατίου </t>
  </si>
  <si>
    <t>Μασσαβέτας Αλέξανδρος</t>
  </si>
  <si>
    <t>Πατάκης</t>
  </si>
  <si>
    <t>Μόνο λίγα χιλιόμετρα: ιστορίες για την ιστορία</t>
  </si>
  <si>
    <t xml:space="preserve">Ευθυμίου Μαρία , Προβατάς Μάκης </t>
  </si>
  <si>
    <t>Η Κυπριακή παρουσία στην " ένοπλον νύμφην του Θερμαϊκού " στα χρόνια του μεγάλου πολέμου</t>
  </si>
  <si>
    <t>Παπαπολυβίου Πέτρος</t>
  </si>
  <si>
    <t xml:space="preserve">Η αρχαιολογία στη γραμμή του πυρός: αρχαιότητες και αρχαιολογική έρευνα στη Μακεδονία του Α΄Παγκοσμίου Πολέμου </t>
  </si>
  <si>
    <t xml:space="preserve">Ανδρέου Στέλιος , Ευκλείδου Καλλιόπη </t>
  </si>
  <si>
    <t xml:space="preserve"> 9789601223827</t>
  </si>
  <si>
    <t>Η Θεσσαλονίκη στη σκιά του Μεγάλου Πολέμου 1915-1918</t>
  </si>
  <si>
    <t>Κολώνας, Βασίλης</t>
  </si>
  <si>
    <t xml:space="preserve">Η "Εθνοσωτήριος" Επανάστασις: ιδεολογία και προπαγάνδα κατά την περίοδο της δικτατορίας στην Ελλάδα (1967-1974) </t>
  </si>
  <si>
    <t>Zon Djamila</t>
  </si>
  <si>
    <t xml:space="preserve"> 9789601223889</t>
  </si>
  <si>
    <t>Οι ζωές των άλλων: η Στάζι και οι Έλληνες πολιτικοί πρόσφυγες στην Ανατολική Γερμανία (1949-1989)</t>
  </si>
  <si>
    <t>Δορδανάς Στράτος Ν., Καλογρηας Βάϊος</t>
  </si>
  <si>
    <t>Επίκεντρο</t>
  </si>
  <si>
    <t xml:space="preserve"> 9789604589876</t>
  </si>
  <si>
    <t>Το Woodstock και ο μύθος του</t>
  </si>
  <si>
    <t>Κώστας Δ Μπλιατκας, Στεφανος Λ. Σακελλαρίδης</t>
  </si>
  <si>
    <t xml:space="preserve"> 9789604589371</t>
  </si>
  <si>
    <t xml:space="preserve"> Ο εθνικισμός στα σχολικά εγχειρίδια: τα ελληνικά σχολικά βιβλία κατά και μετά τον Μεγάλο Πόλεμο</t>
  </si>
  <si>
    <t>Δημήτρης Γληνός, Σωκράτης Κουγέας</t>
  </si>
  <si>
    <t>Τοπίο</t>
  </si>
  <si>
    <t>Για το παρόν και το μέλλον του ελληνισμού: μελέτες για τον Δημήτρη Γληνό</t>
  </si>
  <si>
    <t>Τόπος</t>
  </si>
  <si>
    <t>Η Νεμέα και εγώ (Δίτομη-βιβλιοδετημένη έκδοση)</t>
  </si>
  <si>
    <t>Μίλλερ Στέφανος Γκ.</t>
  </si>
  <si>
    <t>Καπόν</t>
  </si>
  <si>
    <t>Πολεοδομική εξέλιξις των Αθηνών: από των προϊστορικών χρόνων μέχρι των αρχών του 19ου αιώνος</t>
  </si>
  <si>
    <t xml:space="preserve">Τραυλός Ιωάννης Ν. </t>
  </si>
  <si>
    <t>Αρχαία Κόρινθος: αρχαιολογικός οδηγός</t>
  </si>
  <si>
    <t>Αμερικανική Σχολή Κλασικών Σπουδών</t>
  </si>
  <si>
    <t>Οδηγός της Θάσου</t>
  </si>
  <si>
    <t xml:space="preserve">Μουσική των τροβαδούρων στο Λατινικό Βασίλειο της Θεσσαλονίκης μετά το 1204 </t>
  </si>
  <si>
    <t>Κούντουρας Δημήτρης</t>
  </si>
  <si>
    <t>Νεφέλη</t>
  </si>
  <si>
    <t>Η Ευρώπη στο προσκήνιο: η γέννηση του καπιταλισμού από το 15ο έως το 17ο αιώνα</t>
  </si>
  <si>
    <t>Markus Istvan</t>
  </si>
  <si>
    <t>Η ηθική οικονομία του πλήθους στην Αγγλία τον 18ο αιώνα</t>
  </si>
  <si>
    <t xml:space="preserve">  
Thompson Edward-Palmer </t>
  </si>
  <si>
    <t xml:space="preserve">ΕΑΠ
</t>
  </si>
  <si>
    <t xml:space="preserve"> 
9786185497019</t>
  </si>
  <si>
    <t>Τα μνημεία για τον Β' Παγκόσμιο Πόλεμο: εικονομαχίες στην Ευρώπη του Ψυχρού Πολέμου (1945-1975)</t>
  </si>
  <si>
    <t xml:space="preserve">Αλέξανδρος Τενεκετζής </t>
  </si>
  <si>
    <t>Ασίνη</t>
  </si>
  <si>
    <t xml:space="preserve"> 9786185346188</t>
  </si>
  <si>
    <t>Περιστασιακή ποίηση: δοκίμιο για την ανάδυση μιας κατηγορίας</t>
  </si>
  <si>
    <t>Δημήτρης Καργιώτης</t>
  </si>
  <si>
    <t>"Η Διεθνοποίησις της Φαντασίας": σχέσεις της ελληνικής με τις ξένες λογοτεχνίες τον 19ο αιώνα</t>
  </si>
  <si>
    <t>Γεωργία Γκότση</t>
  </si>
  <si>
    <t>Διαπολιτισμικότητα, Παγκοσμιοποίηση και Ταυτότητες</t>
  </si>
  <si>
    <t>Ελένη Χοντολίδου, Γρηγόρης Πασχαλίδης, Κυριακή Τσουκαλά, Ανδρέας Λάζαρης (επιμέλεια)</t>
  </si>
  <si>
    <t xml:space="preserve">
Δεν είν' ο περσινός καιρός...: Έλληνες κλεφταρματολοί και Αλβανοί στασιαστές (1829-1831)</t>
  </si>
  <si>
    <t>Γούναρης, Βασίλης Κ.</t>
  </si>
  <si>
    <t>Εθνικό Ίδρυμα Ερευνών, Ινστιτούτο Νεοελληνικών Ερευνών</t>
  </si>
  <si>
    <t>Σύγκρουση ισλάμ και κομμουνισμού στα Βαλκάνια: η περίπτωση της Βουλγαρίας 1944-1989</t>
  </si>
  <si>
    <t>Κωνσταντίνος Ιω. Δημούλης</t>
  </si>
  <si>
    <t>24 γράμματα</t>
  </si>
  <si>
    <t>Αγωνιστές του 1821 μετά την Επανάσταση</t>
  </si>
  <si>
    <t>Ελισάβετ Τσακανίκα</t>
  </si>
  <si>
    <t xml:space="preserve">Ασίνη </t>
  </si>
  <si>
    <t>1821 Ιχνηλατώντας το Έθνος, το Κράτος και τη «Μεγάλη Ιδέα»</t>
  </si>
  <si>
    <t>Γιάννης Μηλιός</t>
  </si>
  <si>
    <t>Αλεξάνδρεια</t>
  </si>
  <si>
    <t xml:space="preserve"> 9789602219041</t>
  </si>
  <si>
    <t>Religious Culture in Late Antique Arabia : Selected Studies on the Late Antique Religious Mind</t>
  </si>
  <si>
    <t xml:space="preserve">Edited by  Kirill Dmitriev , Isabel Toral-Niehoff </t>
  </si>
  <si>
    <t>Gorgias Press</t>
  </si>
  <si>
    <t>The Works of Ibn Wāḍiḥ al-Yaʿqūbī (Volume 3)</t>
  </si>
  <si>
    <t>Editors: Matthew S. Gordon, Chase F. Robinson, Everett K. Rowson, and Michael Fishbein</t>
  </si>
  <si>
    <t xml:space="preserve">Brill </t>
  </si>
  <si>
    <t>Muhammad. Vita e opere del Sigillo dei Profeti</t>
  </si>
  <si>
    <t xml:space="preserve"> Claudio Lo Jacono</t>
  </si>
  <si>
    <t>Istituto per l'Oriente</t>
  </si>
  <si>
    <t>Age Of The Fatimids</t>
  </si>
  <si>
    <t>Shainool Jiwa</t>
  </si>
  <si>
    <t>Bloomsbury Publishing</t>
  </si>
  <si>
    <t xml:space="preserve">
The Fatimids: The Rise of a Muslim Empire</t>
  </si>
  <si>
    <t xml:space="preserve">I.B. Tauris </t>
  </si>
  <si>
    <t xml:space="preserve">  9781784539351 </t>
  </si>
  <si>
    <t xml:space="preserve"> Arabs: A 3,000-Year History of Peoples, Tribes and Empires</t>
  </si>
  <si>
    <t>Tim Mackintosh-Smith</t>
  </si>
  <si>
    <t>Yale University Press</t>
  </si>
  <si>
    <t xml:space="preserve">Hamas: Political Thought and Practice </t>
  </si>
  <si>
    <t>Khaled Hroub</t>
  </si>
  <si>
    <t>Institute for Palestine Studies</t>
  </si>
  <si>
    <t xml:space="preserve">
The Medieval Nile: Route, Navigation, and Landscape in Islamic Egypt</t>
  </si>
  <si>
    <t>John P. Cooper</t>
  </si>
  <si>
    <t xml:space="preserve">  The American University in Cairo Press </t>
  </si>
  <si>
    <t>Muslims and Crusaders: Christianity’s Wars in the Middle East, 1095–1382, from the Islamic Sources</t>
  </si>
  <si>
    <t>Niall Christie</t>
  </si>
  <si>
    <t xml:space="preserve">Routledge </t>
  </si>
  <si>
    <t>The World of the Crusades</t>
  </si>
  <si>
    <t>Christopher Tyerman</t>
  </si>
  <si>
    <t>Thinking Medieval: An Introduction to the Study of the Middle Ages</t>
  </si>
  <si>
    <t>Bull Marcus</t>
  </si>
  <si>
    <t>The Making of Europe: Conquest, Colonization and Cultural Change, 950-1350</t>
  </si>
  <si>
    <t>Robert Bartlett</t>
  </si>
  <si>
    <t>Penguin Books</t>
  </si>
  <si>
    <t>Contra Latinos et Adversus Graecos: The Separation between Rome and Constantinople from the Ninth to the Fifteenth Century</t>
  </si>
  <si>
    <t>Alessandra Bucossi, Anna Calia (Editors)</t>
  </si>
  <si>
    <t>Peeters</t>
  </si>
  <si>
    <t>Heretics, Schismatics, or Catholics? Latin Attitudes to the Greeks in the Long Twelfth Century</t>
  </si>
  <si>
    <t>S. Neokleous</t>
  </si>
  <si>
    <t>Brepols</t>
  </si>
  <si>
    <t>The Idea of Englishness: English Culture, National Identity and Social Thought</t>
  </si>
  <si>
    <t>Krishan Kumar</t>
  </si>
  <si>
    <t>Beneath Another Sky: A Global Journey Into History</t>
  </si>
  <si>
    <t>Norman Davies</t>
  </si>
  <si>
    <t>Allen Lane</t>
  </si>
  <si>
    <t>Vanished Kingdoms: The History of Half-Forgotten Europe</t>
  </si>
  <si>
    <t>Building Jerusalem: The Rise and Fall of the Victorian City</t>
  </si>
  <si>
    <t>Tristram Hunt</t>
  </si>
  <si>
    <t>W&amp;N</t>
  </si>
  <si>
    <t>The Imperial History Wars</t>
  </si>
  <si>
    <t>Dane Kennedy</t>
  </si>
  <si>
    <t>Bloomsbury Academic</t>
  </si>
  <si>
    <t>The Modern Historiography Reader: Western Sources</t>
  </si>
  <si>
    <t xml:space="preserve">Adam Budd </t>
  </si>
  <si>
    <t>Working in Greece and Turkey: A Comparative Labour History from Empires to Nation-States, 1840–1940</t>
  </si>
  <si>
    <t>Leda Papastefanaki, M. Erdem Kabaday (Eds.)</t>
  </si>
  <si>
    <t>Berghahn</t>
  </si>
  <si>
    <t>The public culture of the Victorian middle class: Ritual and authority in the English industrial city 1840–1914</t>
  </si>
  <si>
    <t>Simon Gunn</t>
  </si>
  <si>
    <t>Manchester University Press</t>
  </si>
  <si>
    <t>Making Spaces into Places: The North Aegean, the Balkans and Western Anatolia in the Neolithic</t>
  </si>
  <si>
    <t>Nenad N. Tasić, Dushka Urem-Kotsou, Marcel Burić (Eds)</t>
  </si>
  <si>
    <t>BAR Publishing</t>
  </si>
  <si>
    <t>Επετηρίδα Εταιρείας Βυζαντινών Σπουδών</t>
  </si>
  <si>
    <t>2018-2019</t>
  </si>
  <si>
    <t>ΤΙΜΗ ΠΡΟΥΠΟΛΟΓΙΣΜΟΥ ΑΝΑ ΒΙΒΛΙΟ ΧΩΡΙΣ ΦΠΑ</t>
  </si>
  <si>
    <t>Rock Fall Engineering</t>
  </si>
  <si>
    <t>Duncan C. Wyllie</t>
  </si>
  <si>
    <t xml:space="preserve">CRC Press </t>
  </si>
  <si>
    <t xml:space="preserve">9781482219975 </t>
  </si>
  <si>
    <t>1</t>
  </si>
  <si>
    <t>Migrations</t>
  </si>
  <si>
    <t>Sebastiao Salgado</t>
  </si>
  <si>
    <t>Aperture</t>
  </si>
  <si>
    <t xml:space="preserve">978-0893818913 </t>
  </si>
  <si>
    <t>Programming Quantum Computers: Essential Algorithms and Code Samples</t>
  </si>
  <si>
    <t>Eric R. Johnston, Nic Harrigan, Mercedes Gimeno-Segovia</t>
  </si>
  <si>
    <t xml:space="preserve"> O'Reilly Media</t>
  </si>
  <si>
    <t>978-1492039686</t>
  </si>
  <si>
    <t>Quantum Genetics</t>
  </si>
  <si>
    <t>V V Stcherbic , L.P. Buchatsky</t>
  </si>
  <si>
    <t>978-1578085088</t>
  </si>
  <si>
    <t>LED-Based Visible Light Communications (Signals and Communication Technology)</t>
  </si>
  <si>
    <t>Chi,Nan</t>
  </si>
  <si>
    <t>978-3-662-56658-9</t>
  </si>
  <si>
    <t>Quantum-Dot-Based Semiconductor Optical Amplifiers for O-Band Optical Communication</t>
  </si>
  <si>
    <t>Schmeckebier</t>
  </si>
  <si>
    <t>Fibre Optic Communication: Key Devices</t>
  </si>
  <si>
    <t>Venghaus, Norte</t>
  </si>
  <si>
    <t xml:space="preserve"> 3319423657</t>
  </si>
  <si>
    <t>Raman Amplification in Fiber Optical Communication Systems (Optics and Photonics)</t>
  </si>
  <si>
    <t>Headley, Agrawal</t>
  </si>
  <si>
    <t>Academic Press</t>
  </si>
  <si>
    <t>0120445069</t>
  </si>
  <si>
    <t>Hazop and Hazan – Identifying and assessing process industry hazards</t>
  </si>
  <si>
    <t xml:space="preserve">Trevor Kletz </t>
  </si>
  <si>
    <t>Taylor &amp; francis</t>
  </si>
  <si>
    <t xml:space="preserve">978-1560328582 </t>
  </si>
  <si>
    <t>What Went Wrong: Case Histories of Process Plant Disasters and How They Could Have Been Avoided(Hardback) Edition</t>
  </si>
  <si>
    <t xml:space="preserve">978-0884159209 </t>
  </si>
  <si>
    <t>Guidelines for Process Hazards Analysis, Hazards Identification and Risk Analysis</t>
  </si>
  <si>
    <t>Nigel Hyatt</t>
  </si>
  <si>
    <t xml:space="preserve">978-1138464216 </t>
  </si>
  <si>
    <t>Livable Streets 2.0</t>
  </si>
  <si>
    <t>Bruce Appleyard</t>
  </si>
  <si>
    <t>9780128160282</t>
  </si>
  <si>
    <t xml:space="preserve">Handbook of Traffic Psychology
</t>
  </si>
  <si>
    <t>Bryan Porter</t>
  </si>
  <si>
    <t>9780123819840</t>
  </si>
  <si>
    <t>Artificial Intelligence: A Guide for Thinking Humans</t>
  </si>
  <si>
    <t> Melanie Mitchell </t>
  </si>
  <si>
    <t>Pelican</t>
  </si>
  <si>
    <t>978-0241404829</t>
  </si>
  <si>
    <t>Machine Learning: The Ultimate Guide to Machine Learning, Neural Networks and Deep Learning for Beginners Who Want to Understand Applications, Artificial Intelligence, Data Mining, Big Data and More</t>
  </si>
  <si>
    <t>Herbert Jones</t>
  </si>
  <si>
    <t>Bravex Publications </t>
  </si>
  <si>
    <t> 978-1647483197</t>
  </si>
  <si>
    <t>Machine Learning in Python: Hands on Machine Learning with Python Tools, Concepts and Techniques</t>
  </si>
  <si>
    <t>Bob Mather</t>
  </si>
  <si>
    <t>978-1922300959</t>
  </si>
  <si>
    <t>Industry 4.0: Navigating The Manufacturing Revolution in ASEAN</t>
  </si>
  <si>
    <t>Michael Deng</t>
  </si>
  <si>
    <t>Independently published</t>
  </si>
  <si>
    <t>978-1710521368</t>
  </si>
  <si>
    <t>Introduction to Deontic Logic and Normative Systems</t>
  </si>
  <si>
    <t>Xavier Parent (Author), Leendert van der Torre (Author)</t>
  </si>
  <si>
    <t> College Publications</t>
  </si>
  <si>
    <t>978-1848902695</t>
  </si>
  <si>
    <t>How to Build a Talking Robot: Linguistics, Philosophy, and Artificial Intelligence </t>
  </si>
  <si>
    <t>Roland Hausser </t>
  </si>
  <si>
    <t>978-3319606118</t>
  </si>
  <si>
    <t>Nlp: The Essential Guide to Neuro-Linguistic Programming</t>
  </si>
  <si>
    <t>NLP Comprehensive </t>
  </si>
  <si>
    <t>William Morrow Paperbacks;</t>
  </si>
  <si>
    <t>978-0062083616</t>
  </si>
  <si>
    <t>Advanced Series on Ocean Engineering: Volume 46
Tsunami
To Survive from Tsunami
2nd Edition</t>
  </si>
  <si>
    <t xml:space="preserve"> Susumu Murata, Fumihiko Imamura, Kazumasa Katoh, Yoshiaki Kawata, Shigeo Takahashi and Tomotsuka Takayama</t>
  </si>
  <si>
    <t>World Scientific</t>
  </si>
  <si>
    <t>978-981-3239-38-8</t>
  </si>
  <si>
    <t>Advanced Series on Ocean Engineering: Volume 40
Design and Construction of Berm Breakwaters</t>
  </si>
  <si>
    <t>Jentsje van der Meer and Sigurdur Sigurdarson</t>
  </si>
  <si>
    <t>978-981-4749-60-2</t>
  </si>
  <si>
    <t>Advanced Series on Ocean Engineering: Volume 38
An Introduction to Hydraulics of Fine Sediment Transport</t>
  </si>
  <si>
    <t xml:space="preserve">Ashish J Mehta </t>
  </si>
  <si>
    <t>978-981-4449-48-9</t>
  </si>
  <si>
    <t>Advanced Series on Ocean Engineering: Volume 43
Japan's Beach Erosion
Reality and Future Measures</t>
  </si>
  <si>
    <t xml:space="preserve"> Takaaki Uda</t>
  </si>
  <si>
    <t xml:space="preserve"> 978-981-3146-24-2 </t>
  </si>
  <si>
    <t>Advanced Series on Ocean Engineering: Volume 34
Coastal Dynamics</t>
  </si>
  <si>
    <t xml:space="preserve"> Willem T Bakker</t>
  </si>
  <si>
    <t xml:space="preserve"> 978-981-270-373-6</t>
  </si>
  <si>
    <t>Modern Power System Protection</t>
  </si>
  <si>
    <t xml:space="preserve">Janaka B. Ekanayake, Jayasiri Karunanayake, Vladimir Terzija </t>
  </si>
  <si>
    <t>978-1118817230</t>
  </si>
  <si>
    <t>Advances in Power System Modelling, Control and Stability Analysis</t>
  </si>
  <si>
    <t xml:space="preserve">Federico Milano </t>
  </si>
  <si>
    <t>The Institution of Engineering and Technology</t>
  </si>
  <si>
    <t>978-1785610011</t>
  </si>
  <si>
    <t>Advanced Introduction to Cost–Benefit Analysis</t>
  </si>
  <si>
    <t>Robert J. Brent</t>
  </si>
  <si>
    <t>Edward Elgar Publishing</t>
  </si>
  <si>
    <t>1 edition 2017</t>
  </si>
  <si>
    <t xml:space="preserve">978 1 78536 175 3 </t>
  </si>
  <si>
    <t>The Performance Economy</t>
  </si>
  <si>
    <t>Walter R. Stahel</t>
  </si>
  <si>
    <t>2nd edition,2010</t>
  </si>
  <si>
    <t>978-1349369195</t>
  </si>
  <si>
    <t>The Eyes of the Skin</t>
  </si>
  <si>
    <t>Juhani Pallasmaa</t>
  </si>
  <si>
    <t>John Wiley and Sons Ltd</t>
  </si>
  <si>
    <t>9781119941286</t>
  </si>
  <si>
    <t>Decision Support Analytics and Business intelligence</t>
  </si>
  <si>
    <t>Daniel J. Power, Ciara Heavin</t>
  </si>
  <si>
    <t>Business Expert Press</t>
  </si>
  <si>
    <t>9781631573927</t>
  </si>
  <si>
    <t>Barry's Advanced Construction of Buildings, 4th Edition</t>
  </si>
  <si>
    <t>Stephen Emmitt</t>
  </si>
  <si>
    <t>978-1-118-97710-1</t>
  </si>
  <si>
    <t>Tall Building Design: Steel, Concrete, and Composite Systems</t>
  </si>
  <si>
    <t>Bungale S. Taranath</t>
  </si>
  <si>
    <t>9781315374468</t>
  </si>
  <si>
    <t>Understanding and Using Structural Concepts</t>
  </si>
  <si>
    <t>Tianjian Ji, Adrian J. Bell, Brian R. Ellis</t>
  </si>
  <si>
    <t>9781498707299</t>
  </si>
  <si>
    <t>Steel Structures: Practical Design Studies</t>
  </si>
  <si>
    <t>Hassan Al Nageim</t>
  </si>
  <si>
    <t xml:space="preserve">9781482263558 </t>
  </si>
  <si>
    <t>Finite-Element Modelling of Structural Concrete: Short-Term Static and Dynamic Loading Conditions</t>
  </si>
  <si>
    <t>Michael D. Kotsovos</t>
  </si>
  <si>
    <t>9781138749269</t>
  </si>
  <si>
    <t>Seismic Design of Buildings to Eurocode 8</t>
  </si>
  <si>
    <t>Ahmed Elghazouli</t>
  </si>
  <si>
    <t>9780367139056</t>
  </si>
  <si>
    <t>Process Heat Transfer</t>
  </si>
  <si>
    <t>T. Reg Bott</t>
  </si>
  <si>
    <t xml:space="preserve">BHB; Clean &amp; Tight Contents edition </t>
  </si>
  <si>
    <t>Machinery's Handbook, Toolbox Edition</t>
  </si>
  <si>
    <t>Erik Oberg</t>
  </si>
  <si>
    <t>Industral Press</t>
  </si>
  <si>
    <t xml:space="preserve"> 978-0831130916 </t>
  </si>
  <si>
    <t>Fundamentals of Thermal-Fluid Sciences</t>
  </si>
  <si>
    <t>Yunus A. Cengel</t>
  </si>
  <si>
    <t xml:space="preserve"> McGraw-Hill Education </t>
  </si>
  <si>
    <t>978-0078027680</t>
  </si>
  <si>
    <t>Theory and Design for Mechanical Measurements </t>
  </si>
  <si>
    <t>Richard S. Figliola</t>
  </si>
  <si>
    <t xml:space="preserve">Wiley </t>
  </si>
  <si>
    <t>Earthworks: A guide, 2nd edition</t>
  </si>
  <si>
    <t>Paul Nowak and Peter Gilbert</t>
  </si>
  <si>
    <t>ICE Publishing</t>
  </si>
  <si>
    <t>9780727741165</t>
  </si>
  <si>
    <t>Core Concepts of Geotechnical Engineering</t>
  </si>
  <si>
    <t>Sanjay Kumar Shukla</t>
  </si>
  <si>
    <t>9780727758590</t>
  </si>
  <si>
    <t xml:space="preserve">An Introduction to Modern Astrophysics </t>
  </si>
  <si>
    <t>Bradley W. Carroll, Dale A. Ostlie</t>
  </si>
  <si>
    <t>The Cosmos: Astronomy in the New Millennium</t>
  </si>
  <si>
    <t>Jay M.Pasachoff and Alex Filippenko</t>
  </si>
  <si>
    <t>978-1108431385</t>
  </si>
  <si>
    <t>Essential Astrophysics (Undergraduate Lecture Notes in Physics)</t>
  </si>
  <si>
    <t xml:space="preserve">Kenneth R. Lang </t>
  </si>
  <si>
    <t xml:space="preserve">978-3642359620 </t>
  </si>
  <si>
    <t>Terrestrial-Satellite Communication Networks: Transceivers Design and Resource Allocation (Wireless Networks)</t>
  </si>
  <si>
    <t>Linling Kuang (Author), Chunxiao Jiang (Author), Yi Qian (Author), Jianhua Lu (Author)</t>
  </si>
  <si>
    <t xml:space="preserve">978-3319617671 
3319617672 </t>
  </si>
  <si>
    <t>ΤΙΜΗ ΠΡΟΥΠΟΛΟΓΙΣΜΟΥ ΑΝΑ ΒΙΒΛΊΟ ΜΕ ΦΠΑ</t>
  </si>
  <si>
    <t>Τα πουλιά της Ελλάδας της Κύπρου και της Ευρώπης 2η Έκδοση</t>
  </si>
  <si>
    <t>Lars Svensson</t>
  </si>
  <si>
    <t>Ελληνική Ορνιθολογική Εταιρεία</t>
  </si>
  <si>
    <t xml:space="preserve">Reptiles and Amphibians of Britain and Europe </t>
  </si>
  <si>
    <t>Arnold Nicholas , Ovenden Denys</t>
  </si>
  <si>
    <t>HarperCollins Publishers</t>
  </si>
  <si>
    <t>Mammals of Europe, North Africa and the Middle East</t>
  </si>
  <si>
    <t xml:space="preserve">By (author)  S Aulagnier , By (author)  A.J. Mitchell-Jones , By (author)  J. Zima , By (author)  Patrick Haffner , By (author)  Francois Moutou , By (author)  Jean Chevalier </t>
  </si>
  <si>
    <t>Publisher Bloomsbury Publishing PLC</t>
  </si>
  <si>
    <t xml:space="preserve">
 9781472960993</t>
  </si>
  <si>
    <t>Tracks and Signs of the Animals and Birds of Britain and Europe</t>
  </si>
  <si>
    <t>Lars-Henrik Olsen</t>
  </si>
  <si>
    <t>Publisher Princeton University Press
Publication City/Country New Jersey, United States</t>
  </si>
  <si>
    <t xml:space="preserve">
 9780691157535</t>
  </si>
  <si>
    <t>Field Guide to the Amphibians and Reptiles of Britain and Europe</t>
  </si>
  <si>
    <t xml:space="preserve">By (author)  Jeroen Speybroeck , By (author)  Wouter Beukema , By (author)  Bobby Bok , By (author)  Jan Van Der Voort </t>
  </si>
  <si>
    <t>Publisher Bloomsbury Publishing PLC
Publication City/Country London, United Kingdom</t>
  </si>
  <si>
    <t xml:space="preserve">
 9781472970428
</t>
  </si>
  <si>
    <t>The Practice of Silviculture: Applied Forest Ecology</t>
  </si>
  <si>
    <t>Mark S. Ashton, Matthew J. Kelty</t>
  </si>
  <si>
    <t>Ecosystem Services Key Issues</t>
  </si>
  <si>
    <t>Mark Everard</t>
  </si>
  <si>
    <t>Ecological Forest Management</t>
  </si>
  <si>
    <t xml:space="preserve">Jerry F. Franklin;K. Norman Johnson;Debora L. Johnson </t>
  </si>
  <si>
    <t xml:space="preserve">Waveland Pr Inc </t>
  </si>
  <si>
    <t>Educational Policy Goes to School
Case Studies on the Limitations and Possibilities of Educational Innovation</t>
  </si>
  <si>
    <t>Gilberto Conchas, Michael Gottfried, Briana Hinga, Leticia Oseguera</t>
  </si>
  <si>
    <t>Communication and Identity in the Classroom
Intersectional Perspectives of Critical Pedagogy</t>
  </si>
  <si>
    <t>Daniel S. Strasser</t>
  </si>
  <si>
    <t>Lexington Books</t>
  </si>
  <si>
    <t>The Biology of Mediterranean-Type Ecosystems (Paperback)</t>
  </si>
  <si>
    <t>Karen J. Esler, Anna L. Jacobsen, and R. Brandon Pratt</t>
  </si>
  <si>
    <t>Oxford Univ Press</t>
  </si>
  <si>
    <t>Colour Atlas of Woody Plants and Trees</t>
  </si>
  <si>
    <t>Bryan G. Bowes</t>
  </si>
  <si>
    <t>Plant Names: A Guide to Botanical Nomenclature</t>
  </si>
  <si>
    <t>R. Spencer, R. Cross</t>
  </si>
  <si>
    <t>CSIRO Publishing</t>
  </si>
  <si>
    <t xml:space="preserve">
 9781486311446</t>
  </si>
  <si>
    <t>The Nature of Plant Communities </t>
  </si>
  <si>
    <t xml:space="preserve"> J. Bastow Wilson, Andrew DQ Agnew</t>
  </si>
  <si>
    <t>The UK Pesticide Guide 2021</t>
  </si>
  <si>
    <t>Martin Lainsbury</t>
  </si>
  <si>
    <t>British Crop Production Council</t>
  </si>
  <si>
    <t>Integrated Pest and Disease Management in Greenhouse Crops</t>
  </si>
  <si>
    <t>Gullino, Maria Lodovica, Albajes, Ramon, Nicot, Philippe</t>
  </si>
  <si>
    <t>Mycorrhizal Planet: How Symbiotic Fungi Work with Roots to Support Plant Health and Build Soil Fertility. Illustrated edition</t>
  </si>
  <si>
    <t>Phillips, M</t>
  </si>
  <si>
    <t>Chelsea Green Publishing Co</t>
  </si>
  <si>
    <t>Genetic mapping and marker assisted selection</t>
  </si>
  <si>
    <t>Boopathi, N Manikanda</t>
  </si>
  <si>
    <t>Functional &amp; Mwdicinal Beverages : volume 11: The science of beverages</t>
  </si>
  <si>
    <t>Grumezescu- Holban</t>
  </si>
  <si>
    <t>Microbiology &amp; Technology on Fermented Foods, 2nd edition</t>
  </si>
  <si>
    <t>R. Hutkins</t>
  </si>
  <si>
    <t>Nutraceutical &amp; Functional Food Processing Technology</t>
  </si>
  <si>
    <t>Joyce I. Boye</t>
  </si>
  <si>
    <t> John Wiley &amp; Sons, Ltd</t>
  </si>
  <si>
    <t>Sweet Cherries (Crop Production Science in Horticulture)</t>
  </si>
  <si>
    <t>L. Long, G. Lang,(και άλλοι)</t>
  </si>
  <si>
    <t>CABI</t>
  </si>
  <si>
    <t>978-1786398284</t>
  </si>
  <si>
    <t>Pistachio production manual</t>
  </si>
  <si>
    <t>L. Ferguson, D.R. Haviland</t>
  </si>
  <si>
    <t>Agriculture &amp; Natural Resources publications</t>
  </si>
  <si>
    <t>978-1601078773</t>
  </si>
  <si>
    <t>The Basel Papyri</t>
  </si>
  <si>
    <t>Sabine Huebner , W. Graham Claytor , Isabelle Marthot-Santaniello , Matthias Müller , Serena Causo , Dario Internullo , Stefanie Schmidt</t>
  </si>
  <si>
    <t>Berlin</t>
  </si>
  <si>
    <t>2019</t>
  </si>
  <si>
    <t>978-3110680713</t>
  </si>
  <si>
    <t>Έλεγχος ιδεών και λογοκρισία από τις απαρχές της ελληνικής τυπογραφίας μέχρι το Σύνταγμα του 1844</t>
  </si>
  <si>
    <t>Δέδε, Κατερίνα / Μακρίδης, Βασίλειος Ν. / Δολαψάκης, Δημήτρης, κ.α.</t>
  </si>
  <si>
    <t>Εθνικό Ίδρυμα Ερευνών (Ε.Ι.Ε.). Ινστιτούτο Νεοελληνικών Ερευνών</t>
  </si>
  <si>
    <t>978-960-9538-72-5</t>
  </si>
  <si>
    <t>Εκθέσεις της Ταυρικής χερσονήσου ήτοι της λεγομένης Μικράς Ταταρίας</t>
  </si>
  <si>
    <t>Βούλγαρης, Ευγένιος</t>
  </si>
  <si>
    <t xml:space="preserve">Ιδεόγραμμα </t>
  </si>
  <si>
    <t>Sthephanos von Byzanz. Stephanus of Byzantium: Grammarian and Lexicographer</t>
  </si>
  <si>
    <t>Margarethe Billerbeck and Arlette Neumann-Hartmann</t>
  </si>
  <si>
    <t>de Gruyter</t>
  </si>
  <si>
    <t>Kambylis, Athanasios Graeca – Byzantina – NeograecaSchriften zur griechischen Sprache und Literatu</t>
  </si>
  <si>
    <t>Ed. by Kolovou, Foteini / Prinzing, Günter</t>
  </si>
  <si>
    <t>978-3-11-063994-0</t>
  </si>
  <si>
    <t>Genre in archaic and classical Greek poetry: theories and models. Studies in Archaic and Classical Greek Song, vol. 4. Mnemosyne supplement 428</t>
  </si>
  <si>
    <t xml:space="preserve">Margaret Foster, Leslie Kurke and Naomi Weiss </t>
  </si>
  <si>
    <t>Homer im kulturellen Gedächtnis. Eine intentionale Geschichte archaischer Homerrezeption bis zur Perserkriegszeit. Hamburger Studien zu Gesellschaften und Kulturen der Vormoderne, 5</t>
  </si>
  <si>
    <t>Hübner, Lars</t>
  </si>
  <si>
    <t>Franz Steiner Verlag</t>
  </si>
  <si>
    <t>ΚΟΙΝΩΝΙΚΕΣ ΣΑΤΙΡΕΣ ΣΤΟ ΕΛΛΗΝΙΚΟ ΠΡΟΕΠΑΝΑΣΤΑΤΙΚΟ ΘΕΑΤΡΟ (1800-1820) ΚΩΜΩΔΙΑ ΝΕΑ ΤΗΣ ΒΛΑΧΙΑΣ - [ΤΑ ΑΓΓΟΥΡΙΑ ΤΟΥ ΓΕΝΕΡΑΛΗ] - Ο ΧΑΡΑΚΤΗΡ ΤΗΣ ΒΛΑΧΙΑΣ</t>
  </si>
  <si>
    <t>ΠΟΥΧΝΕΡ ΒΑΛΤΕΡ, ΤΡΙΑΝΤΑΦΥΛΛΟΥ ΑΝΔΡΙΑΝΗ (επιμ.)</t>
  </si>
  <si>
    <t>Ίδρυμα Κώστα και Ελένης Ουράνη</t>
  </si>
  <si>
    <t>978-9607316639</t>
  </si>
  <si>
    <t>Γεώργιος Λαπάτης (Σταθάς)</t>
  </si>
  <si>
    <t>Ινστιτούτο Νεοελληνικών Σπουδών, Ίδρυμα Μανόλη Τριανταφυλλίδη</t>
  </si>
  <si>
    <t xml:space="preserve">978-9602312001 </t>
  </si>
  <si>
    <t>Η μάγισσα</t>
  </si>
  <si>
    <t>Ζυλ Μισλέ</t>
  </si>
  <si>
    <t>MIET</t>
  </si>
  <si>
    <t>978-9602507711</t>
  </si>
  <si>
    <t>The Portrait of the Lover</t>
  </si>
  <si>
    <t>Bettini, Maurizio</t>
  </si>
  <si>
    <t>University of California Press</t>
  </si>
  <si>
    <t>978-052-020-850-6</t>
  </si>
  <si>
    <t>The Dream of the Moving Statue</t>
  </si>
  <si>
    <t>Gross, Kenneth</t>
  </si>
  <si>
    <t>Penn State University Press</t>
  </si>
  <si>
    <t>978-0-271-02900-9</t>
  </si>
  <si>
    <t>An Anthology of European Neo-Latin Literature</t>
  </si>
  <si>
    <t>G. Manuwald, D. Hadas, L. R. Nicholas</t>
  </si>
  <si>
    <t>97813-50157293</t>
  </si>
  <si>
    <t>Tacitus</t>
  </si>
  <si>
    <t>V. E. Pagan</t>
  </si>
  <si>
    <t>Bloomsbury - I.B. Tauris</t>
  </si>
  <si>
    <t>978178-0763187</t>
  </si>
  <si>
    <t>Tacitus. Germania</t>
  </si>
  <si>
    <t>J. G. Anderson</t>
  </si>
  <si>
    <t>Bristol Classical Press</t>
  </si>
  <si>
    <t>97818539-95033</t>
  </si>
  <si>
    <t>Cicero: In Catilinam I and II</t>
  </si>
  <si>
    <t>H. E. Gould, J. L. Whiteley</t>
  </si>
  <si>
    <t>978-0862920142</t>
  </si>
  <si>
    <t>Από Κτίσεως Ρώμης, Βιβλία Α' - Γ', μτφρ. Μ. Αποστολάκης</t>
  </si>
  <si>
    <t>Τίτος Λίβιος</t>
  </si>
  <si>
    <t>Historical Quest</t>
  </si>
  <si>
    <t>978-6185088583</t>
  </si>
  <si>
    <t>Προσεγγίσεις στη σύγχρονη ελληνική πεζογραφία. Θεωρητικές και ερμηνευτικές</t>
  </si>
  <si>
    <t>Κυριακή Χρυσομάλλη-Henrich</t>
  </si>
  <si>
    <t>978-9601224787</t>
  </si>
  <si>
    <t>Όπως ο έρωτας. Επιλογή συνεντεύξεων, 1972-2018</t>
  </si>
  <si>
    <t>Θανάσης Βαλτινός</t>
  </si>
  <si>
    <t>Βιβλιοπωλείον της Εστίας</t>
  </si>
  <si>
    <t>978-9600517927</t>
  </si>
  <si>
    <t>The Manuscript Book: A Compedium of Codicology</t>
  </si>
  <si>
    <t>Agati. Maria Luisa</t>
  </si>
  <si>
    <t>L᾽ERMA die Bretschneider.</t>
  </si>
  <si>
    <t>978-8891309860</t>
  </si>
  <si>
    <t>Homerus. volumen secundes. Rhapsodiae XIII-XXIV, indices, Biblioteca scriptorum Graecorum et Romanorum Teubneriana</t>
  </si>
  <si>
    <t>M.L. WEST</t>
  </si>
  <si>
    <t>978-3110952971</t>
  </si>
  <si>
    <r>
      <t>Ιστορία ερωτική</t>
    </r>
    <r>
      <rPr>
        <sz val="8"/>
        <color indexed="8"/>
        <rFont val="Calibri"/>
        <family val="2"/>
      </rPr>
      <t>, ήτοι έρωτας σφοδρός ενός νέου, Κωνσταντινοπολίτου</t>
    </r>
  </si>
  <si>
    <r>
      <t xml:space="preserve">Η πνευματική πορεία του γένους: με όχημα το χειρόγραφο και το έντυπο βιβλίο </t>
    </r>
    <r>
      <rPr>
        <b/>
        <sz val="8"/>
        <color indexed="8"/>
        <rFont val="Times New Roman"/>
        <family val="1"/>
      </rPr>
      <t>(Τόμος Γ')</t>
    </r>
  </si>
  <si>
    <t>Ομάδα 1 : Βιβλιοθήκη Τμήματος Ιστορίας Εθνολογίας</t>
  </si>
  <si>
    <t>Ομάδα 2 : Βιβλιοθήκη Τμήματος Ελληνικής Φιλολογίας</t>
  </si>
  <si>
    <t>Ομάδα 3 : Βιβλιοθήκη Τμήματος Γλώσσας, Φιλολογίας και Πολιτισμού Παρευξείνιων Χωρών</t>
  </si>
  <si>
    <r>
      <t>Louden</t>
    </r>
    <r>
      <rPr>
        <sz val="8"/>
        <color indexed="8"/>
        <rFont val="Calibri"/>
        <family val="2"/>
      </rPr>
      <t xml:space="preserve"> Bruce</t>
    </r>
  </si>
  <si>
    <r>
      <t>De Schutter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Olivier</t>
    </r>
  </si>
  <si>
    <r>
      <t>Religious Hatred and International Law</t>
    </r>
    <r>
      <rPr>
        <b/>
        <sz val="8"/>
        <rFont val="Calibri"/>
        <family val="2"/>
      </rPr>
      <t xml:space="preserve">. </t>
    </r>
    <r>
      <rPr>
        <sz val="8"/>
        <rFont val="Calibri"/>
        <family val="2"/>
      </rPr>
      <t>The Prohibition of Incitement to Violence or Discrimination</t>
    </r>
  </si>
  <si>
    <r>
      <t>Gunnel Ekroth</t>
    </r>
    <r>
      <rPr>
        <sz val="8"/>
        <color indexed="63"/>
        <rFont val="Calibri"/>
        <family val="2"/>
      </rPr>
      <t xml:space="preserve"> and </t>
    </r>
    <r>
      <rPr>
        <sz val="8"/>
        <color indexed="21"/>
        <rFont val="Calibri"/>
        <family val="2"/>
      </rPr>
      <t>Ingela Nilsson</t>
    </r>
  </si>
  <si>
    <r>
      <t>Russia and the European Court of Human Rights</t>
    </r>
    <r>
      <rPr>
        <b/>
        <sz val="8"/>
        <rFont val="Calibri"/>
        <family val="2"/>
      </rPr>
      <t xml:space="preserve">. </t>
    </r>
    <r>
      <rPr>
        <sz val="8"/>
        <rFont val="Calibri"/>
        <family val="2"/>
      </rPr>
      <t>The Strasbourg Effect</t>
    </r>
  </si>
  <si>
    <t>Ομάδα 4 : Βιβλιοθήκη Πολυτεχνικής Σχολής</t>
  </si>
  <si>
    <t>Ομάδα 5 : Βιβλιοθήκη Σχολής Επιστημών Υγείας</t>
  </si>
  <si>
    <t>Ομάδα 6 : Βιβλιοθήκη Τμημάτων Δασολογίας και Αγροτικής Ανάπτυξης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</si>
</sst>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8"/>
      <name val="Calibri"/>
      <family val="2"/>
    </font>
    <font>
      <sz val="8"/>
      <color indexed="63"/>
      <name val="Calibri"/>
      <family val="2"/>
    </font>
    <font>
      <sz val="8"/>
      <color indexed="21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i/>
      <sz val="8"/>
      <color theme="1"/>
      <name val="Times New Roman"/>
      <family val="1"/>
    </font>
    <font>
      <sz val="8"/>
      <color rgb="FF212529"/>
      <name val="Calibri"/>
      <family val="2"/>
    </font>
    <font>
      <sz val="8"/>
      <color rgb="FF333333"/>
      <name val="Calibri"/>
      <family val="2"/>
    </font>
    <font>
      <sz val="8"/>
      <color rgb="FF007185"/>
      <name val="Calibri"/>
      <family val="2"/>
    </font>
    <font>
      <sz val="8"/>
      <color rgb="FF111111"/>
      <name val="Calibri"/>
      <family val="2"/>
    </font>
    <font>
      <sz val="8"/>
      <color rgb="FF555555"/>
      <name val="Calibri"/>
      <family val="2"/>
    </font>
    <font>
      <sz val="8"/>
      <color rgb="FF444444"/>
      <name val="Calibri"/>
      <family val="2"/>
    </font>
    <font>
      <sz val="8"/>
      <color rgb="FF1C1D1E"/>
      <name val="Calibri"/>
      <family val="2"/>
    </font>
    <font>
      <sz val="8"/>
      <color rgb="FF000000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/>
      <protection/>
    </xf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58">
    <xf numFmtId="0" fontId="0" fillId="0" borderId="0" xfId="0" applyFont="1" applyAlignment="1">
      <alignment/>
    </xf>
    <xf numFmtId="0" fontId="56" fillId="0" borderId="10" xfId="0" applyFont="1" applyBorder="1" applyAlignment="1">
      <alignment horizontal="left" wrapText="1"/>
    </xf>
    <xf numFmtId="0" fontId="57" fillId="33" borderId="10" xfId="0" applyFont="1" applyFill="1" applyBorder="1" applyAlignment="1">
      <alignment horizontal="right" vertical="center" wrapText="1"/>
    </xf>
    <xf numFmtId="0" fontId="57" fillId="33" borderId="10" xfId="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2" fontId="57" fillId="33" borderId="10" xfId="0" applyNumberFormat="1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right"/>
    </xf>
    <xf numFmtId="0" fontId="58" fillId="0" borderId="10" xfId="0" applyFont="1" applyBorder="1" applyAlignment="1">
      <alignment horizontal="left" vertical="top" wrapText="1"/>
    </xf>
    <xf numFmtId="49" fontId="58" fillId="0" borderId="10" xfId="0" applyNumberFormat="1" applyFont="1" applyBorder="1" applyAlignment="1">
      <alignment horizontal="left" vertical="top" wrapText="1"/>
    </xf>
    <xf numFmtId="49" fontId="58" fillId="0" borderId="10" xfId="0" applyNumberFormat="1" applyFont="1" applyBorder="1" applyAlignment="1">
      <alignment horizontal="center" vertical="top" wrapText="1"/>
    </xf>
    <xf numFmtId="2" fontId="59" fillId="0" borderId="10" xfId="0" applyNumberFormat="1" applyFont="1" applyBorder="1" applyAlignment="1">
      <alignment horizontal="center" vertical="top"/>
    </xf>
    <xf numFmtId="2" fontId="56" fillId="0" borderId="10" xfId="0" applyNumberFormat="1" applyFont="1" applyBorder="1" applyAlignment="1">
      <alignment/>
    </xf>
    <xf numFmtId="0" fontId="58" fillId="34" borderId="10" xfId="0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/>
    </xf>
    <xf numFmtId="0" fontId="59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top"/>
    </xf>
    <xf numFmtId="0" fontId="60" fillId="0" borderId="10" xfId="0" applyFont="1" applyBorder="1" applyAlignment="1">
      <alignment horizontal="left" vertical="top" wrapText="1"/>
    </xf>
    <xf numFmtId="49" fontId="58" fillId="34" borderId="10" xfId="0" applyNumberFormat="1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59" fillId="36" borderId="10" xfId="0" applyFont="1" applyFill="1" applyBorder="1" applyAlignment="1">
      <alignment horizontal="left" vertical="top" wrapText="1"/>
    </xf>
    <xf numFmtId="0" fontId="58" fillId="0" borderId="11" xfId="0" applyFont="1" applyBorder="1" applyAlignment="1">
      <alignment horizontal="left" vertical="top" wrapText="1"/>
    </xf>
    <xf numFmtId="49" fontId="58" fillId="0" borderId="11" xfId="0" applyNumberFormat="1" applyFont="1" applyBorder="1" applyAlignment="1">
      <alignment horizontal="left" vertical="top" wrapText="1"/>
    </xf>
    <xf numFmtId="0" fontId="56" fillId="0" borderId="0" xfId="0" applyFont="1" applyAlignment="1">
      <alignment horizontal="right"/>
    </xf>
    <xf numFmtId="0" fontId="56" fillId="0" borderId="0" xfId="0" applyFont="1" applyAlignment="1">
      <alignment/>
    </xf>
    <xf numFmtId="0" fontId="56" fillId="0" borderId="0" xfId="0" applyFont="1" applyAlignment="1">
      <alignment vertical="top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center"/>
    </xf>
    <xf numFmtId="0" fontId="56" fillId="0" borderId="0" xfId="0" applyFont="1" applyAlignment="1">
      <alignment wrapText="1"/>
    </xf>
    <xf numFmtId="2" fontId="61" fillId="33" borderId="10" xfId="0" applyNumberFormat="1" applyFont="1" applyFill="1" applyBorder="1" applyAlignment="1">
      <alignment horizontal="center" wrapText="1"/>
    </xf>
    <xf numFmtId="0" fontId="56" fillId="0" borderId="0" xfId="0" applyFont="1" applyBorder="1" applyAlignment="1">
      <alignment/>
    </xf>
    <xf numFmtId="1" fontId="57" fillId="33" borderId="10" xfId="0" applyNumberFormat="1" applyFont="1" applyFill="1" applyBorder="1" applyAlignment="1">
      <alignment horizontal="center" vertical="center" wrapText="1"/>
    </xf>
    <xf numFmtId="2" fontId="57" fillId="33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0" fontId="9" fillId="0" borderId="10" xfId="62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6" fillId="0" borderId="10" xfId="0" applyNumberFormat="1" applyFont="1" applyBorder="1" applyAlignment="1">
      <alignment horizontal="center" wrapText="1"/>
    </xf>
    <xf numFmtId="0" fontId="62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63" fillId="38" borderId="10" xfId="0" applyFont="1" applyFill="1" applyBorder="1" applyAlignment="1">
      <alignment horizontal="center" vertical="top" wrapText="1"/>
    </xf>
    <xf numFmtId="1" fontId="63" fillId="38" borderId="10" xfId="0" applyNumberFormat="1" applyFont="1" applyFill="1" applyBorder="1" applyAlignment="1">
      <alignment horizontal="center" vertical="top" wrapText="1"/>
    </xf>
    <xf numFmtId="2" fontId="63" fillId="38" borderId="10" xfId="0" applyNumberFormat="1" applyFont="1" applyFill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1" fontId="65" fillId="0" borderId="10" xfId="0" applyNumberFormat="1" applyFont="1" applyBorder="1" applyAlignment="1">
      <alignment horizontal="center" vertical="top" wrapText="1"/>
    </xf>
    <xf numFmtId="164" fontId="64" fillId="0" borderId="10" xfId="0" applyNumberFormat="1" applyFont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1" fontId="64" fillId="0" borderId="10" xfId="0" applyNumberFormat="1" applyFont="1" applyBorder="1" applyAlignment="1">
      <alignment horizontal="center" vertical="top" wrapText="1"/>
    </xf>
    <xf numFmtId="165" fontId="64" fillId="0" borderId="10" xfId="0" applyNumberFormat="1" applyFont="1" applyBorder="1" applyAlignment="1">
      <alignment horizontal="center" vertical="top" wrapText="1"/>
    </xf>
    <xf numFmtId="1" fontId="64" fillId="0" borderId="10" xfId="0" applyNumberFormat="1" applyFont="1" applyFill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0" fontId="14" fillId="0" borderId="10" xfId="62" applyFont="1" applyBorder="1" applyAlignment="1">
      <alignment horizontal="center" vertical="top" wrapText="1"/>
    </xf>
    <xf numFmtId="0" fontId="64" fillId="0" borderId="10" xfId="0" applyNumberFormat="1" applyFont="1" applyBorder="1" applyAlignment="1">
      <alignment horizontal="center" vertical="top" wrapText="1"/>
    </xf>
    <xf numFmtId="0" fontId="64" fillId="0" borderId="10" xfId="0" applyFont="1" applyBorder="1" applyAlignment="1">
      <alignment vertical="top" wrapText="1"/>
    </xf>
    <xf numFmtId="0" fontId="64" fillId="0" borderId="13" xfId="0" applyFont="1" applyBorder="1" applyAlignment="1">
      <alignment horizontal="center" vertical="top" wrapText="1"/>
    </xf>
    <xf numFmtId="164" fontId="61" fillId="0" borderId="10" xfId="0" applyNumberFormat="1" applyFont="1" applyBorder="1" applyAlignment="1">
      <alignment vertical="top"/>
    </xf>
    <xf numFmtId="2" fontId="61" fillId="0" borderId="10" xfId="0" applyNumberFormat="1" applyFont="1" applyBorder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2" fontId="57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right"/>
    </xf>
    <xf numFmtId="1" fontId="9" fillId="0" borderId="10" xfId="0" applyNumberFormat="1" applyFont="1" applyFill="1" applyBorder="1" applyAlignment="1">
      <alignment horizontal="center"/>
    </xf>
    <xf numFmtId="2" fontId="56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1" fontId="56" fillId="0" borderId="10" xfId="0" applyNumberFormat="1" applyFont="1" applyBorder="1" applyAlignment="1">
      <alignment horizontal="right"/>
    </xf>
    <xf numFmtId="0" fontId="9" fillId="0" borderId="10" xfId="50" applyFont="1" applyFill="1" applyBorder="1" applyAlignment="1">
      <alignment wrapText="1"/>
      <protection/>
    </xf>
    <xf numFmtId="0" fontId="9" fillId="0" borderId="10" xfId="50" applyFont="1" applyFill="1" applyBorder="1" applyAlignment="1">
      <alignment horizontal="center"/>
      <protection/>
    </xf>
    <xf numFmtId="1" fontId="9" fillId="0" borderId="10" xfId="50" applyNumberFormat="1" applyFont="1" applyFill="1" applyBorder="1" applyAlignment="1">
      <alignment horizontal="right"/>
      <protection/>
    </xf>
    <xf numFmtId="0" fontId="9" fillId="0" borderId="10" xfId="50" applyFont="1" applyBorder="1" applyAlignment="1">
      <alignment wrapText="1"/>
      <protection/>
    </xf>
    <xf numFmtId="0" fontId="9" fillId="0" borderId="10" xfId="50" applyFont="1" applyBorder="1" applyAlignment="1">
      <alignment horizontal="center"/>
      <protection/>
    </xf>
    <xf numFmtId="1" fontId="9" fillId="0" borderId="10" xfId="50" applyNumberFormat="1" applyFont="1" applyBorder="1" applyAlignment="1">
      <alignment horizontal="right"/>
      <protection/>
    </xf>
    <xf numFmtId="1" fontId="67" fillId="0" borderId="10" xfId="0" applyNumberFormat="1" applyFont="1" applyBorder="1" applyAlignment="1">
      <alignment/>
    </xf>
    <xf numFmtId="0" fontId="68" fillId="0" borderId="10" xfId="0" applyFont="1" applyBorder="1" applyAlignment="1">
      <alignment horizontal="right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right" wrapText="1"/>
    </xf>
    <xf numFmtId="1" fontId="9" fillId="0" borderId="10" xfId="0" applyNumberFormat="1" applyFont="1" applyFill="1" applyBorder="1" applyAlignment="1">
      <alignment horizontal="right" wrapText="1"/>
    </xf>
    <xf numFmtId="0" fontId="69" fillId="0" borderId="10" xfId="0" applyFont="1" applyBorder="1" applyAlignment="1">
      <alignment wrapText="1"/>
    </xf>
    <xf numFmtId="0" fontId="70" fillId="0" borderId="10" xfId="0" applyFont="1" applyBorder="1" applyAlignment="1">
      <alignment wrapText="1"/>
    </xf>
    <xf numFmtId="0" fontId="70" fillId="0" borderId="10" xfId="0" applyFont="1" applyBorder="1" applyAlignment="1">
      <alignment horizontal="right"/>
    </xf>
    <xf numFmtId="0" fontId="71" fillId="0" borderId="10" xfId="0" applyFont="1" applyBorder="1" applyAlignment="1">
      <alignment horizontal="right"/>
    </xf>
    <xf numFmtId="2" fontId="56" fillId="0" borderId="10" xfId="0" applyNumberFormat="1" applyFont="1" applyFill="1" applyBorder="1" applyAlignment="1">
      <alignment horizontal="center" wrapText="1"/>
    </xf>
    <xf numFmtId="0" fontId="56" fillId="0" borderId="0" xfId="0" applyFont="1" applyAlignment="1">
      <alignment horizontal="center"/>
    </xf>
    <xf numFmtId="2" fontId="56" fillId="0" borderId="0" xfId="0" applyNumberFormat="1" applyFont="1" applyAlignment="1">
      <alignment wrapText="1"/>
    </xf>
    <xf numFmtId="1" fontId="56" fillId="0" borderId="0" xfId="0" applyNumberFormat="1" applyFont="1" applyAlignment="1">
      <alignment horizontal="right"/>
    </xf>
    <xf numFmtId="1" fontId="9" fillId="0" borderId="13" xfId="0" applyNumberFormat="1" applyFont="1" applyFill="1" applyBorder="1" applyAlignment="1">
      <alignment horizontal="center"/>
    </xf>
    <xf numFmtId="0" fontId="59" fillId="0" borderId="13" xfId="0" applyFont="1" applyBorder="1" applyAlignment="1">
      <alignment horizontal="center" vertical="top"/>
    </xf>
    <xf numFmtId="2" fontId="59" fillId="0" borderId="10" xfId="0" applyNumberFormat="1" applyFont="1" applyBorder="1" applyAlignment="1">
      <alignment horizontal="center"/>
    </xf>
    <xf numFmtId="2" fontId="56" fillId="0" borderId="10" xfId="0" applyNumberFormat="1" applyFont="1" applyBorder="1" applyAlignment="1">
      <alignment/>
    </xf>
    <xf numFmtId="2" fontId="61" fillId="0" borderId="10" xfId="0" applyNumberFormat="1" applyFont="1" applyBorder="1" applyAlignment="1">
      <alignment/>
    </xf>
    <xf numFmtId="2" fontId="57" fillId="33" borderId="10" xfId="0" applyNumberFormat="1" applyFont="1" applyFill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wrapText="1"/>
    </xf>
    <xf numFmtId="2" fontId="56" fillId="0" borderId="10" xfId="0" applyNumberFormat="1" applyFont="1" applyBorder="1" applyAlignment="1">
      <alignment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justify" vertical="justify" wrapText="1"/>
    </xf>
    <xf numFmtId="0" fontId="64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wrapText="1"/>
    </xf>
    <xf numFmtId="0" fontId="64" fillId="0" borderId="10" xfId="0" applyFont="1" applyFill="1" applyBorder="1" applyAlignment="1">
      <alignment horizontal="justify" vertical="justify" wrapText="1"/>
    </xf>
    <xf numFmtId="0" fontId="5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justify" wrapText="1"/>
    </xf>
    <xf numFmtId="0" fontId="20" fillId="0" borderId="10" xfId="0" applyFont="1" applyFill="1" applyBorder="1" applyAlignment="1">
      <alignment horizontal="justify" vertical="justify" wrapText="1"/>
    </xf>
    <xf numFmtId="0" fontId="56" fillId="0" borderId="10" xfId="0" applyFont="1" applyFill="1" applyBorder="1" applyAlignment="1">
      <alignment horizontal="justify" vertical="justify" wrapText="1"/>
    </xf>
    <xf numFmtId="0" fontId="56" fillId="0" borderId="10" xfId="0" applyFont="1" applyFill="1" applyBorder="1" applyAlignment="1">
      <alignment vertical="justify" wrapText="1"/>
    </xf>
    <xf numFmtId="0" fontId="20" fillId="0" borderId="10" xfId="0" applyFont="1" applyFill="1" applyBorder="1" applyAlignment="1">
      <alignment vertical="justify" wrapText="1"/>
    </xf>
    <xf numFmtId="0" fontId="14" fillId="0" borderId="10" xfId="0" applyFont="1" applyFill="1" applyBorder="1" applyAlignment="1">
      <alignment vertical="justify" wrapText="1"/>
    </xf>
    <xf numFmtId="0" fontId="64" fillId="0" borderId="10" xfId="0" applyFont="1" applyFill="1" applyBorder="1" applyAlignment="1">
      <alignment vertical="justify" wrapText="1"/>
    </xf>
    <xf numFmtId="2" fontId="61" fillId="0" borderId="10" xfId="0" applyNumberFormat="1" applyFont="1" applyFill="1" applyBorder="1" applyAlignment="1">
      <alignment wrapText="1"/>
    </xf>
    <xf numFmtId="0" fontId="56" fillId="0" borderId="11" xfId="0" applyFont="1" applyBorder="1" applyAlignment="1">
      <alignment horizontal="left" wrapText="1"/>
    </xf>
    <xf numFmtId="0" fontId="56" fillId="0" borderId="11" xfId="0" applyFont="1" applyBorder="1" applyAlignment="1">
      <alignment horizontal="center" wrapText="1"/>
    </xf>
    <xf numFmtId="1" fontId="56" fillId="0" borderId="11" xfId="0" applyNumberFormat="1" applyFont="1" applyBorder="1" applyAlignment="1">
      <alignment horizontal="center" wrapText="1"/>
    </xf>
    <xf numFmtId="2" fontId="56" fillId="0" borderId="10" xfId="0" applyNumberFormat="1" applyFont="1" applyBorder="1" applyAlignment="1">
      <alignment horizontal="center"/>
    </xf>
    <xf numFmtId="0" fontId="56" fillId="0" borderId="10" xfId="0" applyFont="1" applyFill="1" applyBorder="1" applyAlignment="1">
      <alignment horizontal="left" wrapText="1"/>
    </xf>
    <xf numFmtId="0" fontId="56" fillId="0" borderId="10" xfId="0" applyFont="1" applyFill="1" applyBorder="1" applyAlignment="1">
      <alignment horizontal="center" wrapText="1"/>
    </xf>
    <xf numFmtId="1" fontId="56" fillId="0" borderId="10" xfId="0" applyNumberFormat="1" applyFont="1" applyFill="1" applyBorder="1" applyAlignment="1">
      <alignment horizontal="center" wrapText="1"/>
    </xf>
    <xf numFmtId="2" fontId="56" fillId="0" borderId="10" xfId="0" applyNumberFormat="1" applyFont="1" applyFill="1" applyBorder="1" applyAlignment="1">
      <alignment horizontal="center"/>
    </xf>
    <xf numFmtId="1" fontId="5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2" fontId="9" fillId="0" borderId="10" xfId="0" applyNumberFormat="1" applyFont="1" applyBorder="1" applyAlignment="1">
      <alignment horizontal="center" wrapText="1"/>
    </xf>
    <xf numFmtId="1" fontId="72" fillId="0" borderId="10" xfId="0" applyNumberFormat="1" applyFont="1" applyBorder="1" applyAlignment="1">
      <alignment horizontal="center"/>
    </xf>
    <xf numFmtId="0" fontId="73" fillId="0" borderId="0" xfId="0" applyFont="1" applyAlignment="1">
      <alignment horizontal="left"/>
    </xf>
    <xf numFmtId="0" fontId="74" fillId="0" borderId="10" xfId="0" applyFont="1" applyFill="1" applyBorder="1" applyAlignment="1">
      <alignment horizontal="left" wrapText="1"/>
    </xf>
    <xf numFmtId="0" fontId="56" fillId="0" borderId="10" xfId="0" applyFont="1" applyFill="1" applyBorder="1" applyAlignment="1">
      <alignment horizontal="left"/>
    </xf>
    <xf numFmtId="0" fontId="74" fillId="0" borderId="10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/>
    </xf>
    <xf numFmtId="2" fontId="61" fillId="0" borderId="10" xfId="0" applyNumberFormat="1" applyFont="1" applyBorder="1" applyAlignment="1">
      <alignment horizontal="center"/>
    </xf>
    <xf numFmtId="0" fontId="56" fillId="0" borderId="0" xfId="0" applyFont="1" applyBorder="1" applyAlignment="1">
      <alignment wrapText="1"/>
    </xf>
    <xf numFmtId="0" fontId="56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 vertical="center" wrapText="1"/>
    </xf>
    <xf numFmtId="0" fontId="75" fillId="0" borderId="0" xfId="0" applyFont="1" applyAlignment="1">
      <alignment horizontal="center" wrapText="1"/>
    </xf>
    <xf numFmtId="0" fontId="75" fillId="0" borderId="15" xfId="0" applyFont="1" applyBorder="1" applyAlignment="1">
      <alignment horizontal="center" wrapText="1"/>
    </xf>
    <xf numFmtId="0" fontId="75" fillId="0" borderId="0" xfId="0" applyFont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dub131.mail.live.com/ol#g&#22091;&#9284;&#22068;&#xA;" TargetMode="External" /><Relationship Id="rId3" Type="http://schemas.openxmlformats.org/officeDocument/2006/relationships/hyperlink" Target="https://dub131.mail.live.com/ol#g&#22091;&#9284;&#22068;&#xA;" TargetMode="External" /><Relationship Id="rId4" Type="http://schemas.openxmlformats.org/officeDocument/2006/relationships/hyperlink" Target="https://dub131.mail.live.com/ol#g&#22091;&#9284;&#22068;&#xA;" TargetMode="External" /><Relationship Id="rId5" Type="http://schemas.openxmlformats.org/officeDocument/2006/relationships/hyperlink" Target="https://dub131.mail.live.com/ol#g&#22091;&#9284;&#22068;&#xA;" TargetMode="External" /><Relationship Id="rId6" Type="http://schemas.openxmlformats.org/officeDocument/2006/relationships/hyperlink" Target="https://dub131.mail.live.com/ol#g&#22091;&#9284;&#22068;&#xA;" TargetMode="External" /><Relationship Id="rId7" Type="http://schemas.openxmlformats.org/officeDocument/2006/relationships/hyperlink" Target="https://dub131.mail.live.com/ol#g&#22091;&#9284;&#22068;&#xA;" TargetMode="External" /><Relationship Id="rId8" Type="http://schemas.openxmlformats.org/officeDocument/2006/relationships/hyperlink" Target="https://dub131.mail.live.com/ol#g&#22091;&#9284;&#22068;&#xA;" TargetMode="External" /><Relationship Id="rId9" Type="http://schemas.openxmlformats.org/officeDocument/2006/relationships/hyperlink" Target="https://dub131.mail.live.com/ol#g&#22091;&#9284;&#22068;&#xA;" TargetMode="External" /><Relationship Id="rId10" Type="http://schemas.openxmlformats.org/officeDocument/2006/relationships/hyperlink" Target="https://dub131.mail.live.com/ol#g&#22091;&#9284;&#22068;&#xA;" TargetMode="External" /><Relationship Id="rId11" Type="http://schemas.openxmlformats.org/officeDocument/2006/relationships/hyperlink" Target="https://dub131.mail.live.com/ol#g&#22091;&#9284;&#22068;&#xA;" TargetMode="External" /><Relationship Id="rId12" Type="http://schemas.openxmlformats.org/officeDocument/2006/relationships/hyperlink" Target="https://dub131.mail.live.com/ol#g&#22091;&#9284;&#22068;&#xA;" TargetMode="External" /><Relationship Id="rId13" Type="http://schemas.openxmlformats.org/officeDocument/2006/relationships/hyperlink" Target="https://dub131.mail.live.com/ol#g&#22091;&#9284;&#22068;&#xA;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9525</xdr:rowOff>
    </xdr:to>
    <xdr:pic>
      <xdr:nvPicPr>
        <xdr:cNvPr id="1" name="Εικόνα 1" descr="https://dub131.mail.live.com/ol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90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75</xdr:row>
      <xdr:rowOff>0</xdr:rowOff>
    </xdr:from>
    <xdr:to>
      <xdr:col>1</xdr:col>
      <xdr:colOff>28575</xdr:colOff>
      <xdr:row>75</xdr:row>
      <xdr:rowOff>9525</xdr:rowOff>
    </xdr:to>
    <xdr:pic>
      <xdr:nvPicPr>
        <xdr:cNvPr id="2" name="Εικόνα 2" descr="https://dub131.mail.live.com/ol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690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0</xdr:rowOff>
    </xdr:from>
    <xdr:to>
      <xdr:col>1</xdr:col>
      <xdr:colOff>47625</xdr:colOff>
      <xdr:row>75</xdr:row>
      <xdr:rowOff>9525</xdr:rowOff>
    </xdr:to>
    <xdr:pic>
      <xdr:nvPicPr>
        <xdr:cNvPr id="3" name="Εικόνα 3" descr="https://dub131.mail.live.com/ol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75</xdr:row>
      <xdr:rowOff>0</xdr:rowOff>
    </xdr:from>
    <xdr:to>
      <xdr:col>1</xdr:col>
      <xdr:colOff>66675</xdr:colOff>
      <xdr:row>75</xdr:row>
      <xdr:rowOff>9525</xdr:rowOff>
    </xdr:to>
    <xdr:pic>
      <xdr:nvPicPr>
        <xdr:cNvPr id="4" name="Εικόνα 4" descr="https://dub131.mail.live.com/ol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690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9525</xdr:rowOff>
    </xdr:to>
    <xdr:pic>
      <xdr:nvPicPr>
        <xdr:cNvPr id="5" name="Εικόνα 5" descr="https://dub131.mail.live.com/ol/clear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90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6" name="Εικόνα 1" descr="https://dub131.mail.live.com/ol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76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78</xdr:row>
      <xdr:rowOff>0</xdr:rowOff>
    </xdr:from>
    <xdr:to>
      <xdr:col>1</xdr:col>
      <xdr:colOff>28575</xdr:colOff>
      <xdr:row>78</xdr:row>
      <xdr:rowOff>9525</xdr:rowOff>
    </xdr:to>
    <xdr:pic>
      <xdr:nvPicPr>
        <xdr:cNvPr id="7" name="Εικόνα 2" descr="https://dub131.mail.live.com/ol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876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78</xdr:row>
      <xdr:rowOff>0</xdr:rowOff>
    </xdr:from>
    <xdr:to>
      <xdr:col>1</xdr:col>
      <xdr:colOff>47625</xdr:colOff>
      <xdr:row>78</xdr:row>
      <xdr:rowOff>9525</xdr:rowOff>
    </xdr:to>
    <xdr:pic>
      <xdr:nvPicPr>
        <xdr:cNvPr id="8" name="Εικόνα 3" descr="https://dub131.mail.live.com/ol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76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78</xdr:row>
      <xdr:rowOff>0</xdr:rowOff>
    </xdr:from>
    <xdr:to>
      <xdr:col>1</xdr:col>
      <xdr:colOff>66675</xdr:colOff>
      <xdr:row>78</xdr:row>
      <xdr:rowOff>9525</xdr:rowOff>
    </xdr:to>
    <xdr:pic>
      <xdr:nvPicPr>
        <xdr:cNvPr id="9" name="Εικόνα 4" descr="https://dub131.mail.live.com/ol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876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0" name="Εικόνα 5" descr="https://dub131.mail.live.com/ol/clear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76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</xdr:colOff>
      <xdr:row>81</xdr:row>
      <xdr:rowOff>19050</xdr:rowOff>
    </xdr:to>
    <xdr:pic>
      <xdr:nvPicPr>
        <xdr:cNvPr id="11" name="Εικόνα 1" descr="https://dub131.mail.live.com/ol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99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81</xdr:row>
      <xdr:rowOff>0</xdr:rowOff>
    </xdr:from>
    <xdr:to>
      <xdr:col>1</xdr:col>
      <xdr:colOff>28575</xdr:colOff>
      <xdr:row>81</xdr:row>
      <xdr:rowOff>19050</xdr:rowOff>
    </xdr:to>
    <xdr:pic>
      <xdr:nvPicPr>
        <xdr:cNvPr id="12" name="Εικόνα 2" descr="https://dub131.mail.live.com/ol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99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81</xdr:row>
      <xdr:rowOff>0</xdr:rowOff>
    </xdr:from>
    <xdr:to>
      <xdr:col>1</xdr:col>
      <xdr:colOff>47625</xdr:colOff>
      <xdr:row>81</xdr:row>
      <xdr:rowOff>19050</xdr:rowOff>
    </xdr:to>
    <xdr:pic>
      <xdr:nvPicPr>
        <xdr:cNvPr id="13" name="Εικόνα 3" descr="https://dub131.mail.live.com/ol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81</xdr:row>
      <xdr:rowOff>0</xdr:rowOff>
    </xdr:from>
    <xdr:to>
      <xdr:col>1</xdr:col>
      <xdr:colOff>66675</xdr:colOff>
      <xdr:row>81</xdr:row>
      <xdr:rowOff>19050</xdr:rowOff>
    </xdr:to>
    <xdr:pic>
      <xdr:nvPicPr>
        <xdr:cNvPr id="14" name="Εικόνα 4" descr="https://dub131.mail.live.com/ol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99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</xdr:colOff>
      <xdr:row>81</xdr:row>
      <xdr:rowOff>19050</xdr:rowOff>
    </xdr:to>
    <xdr:pic>
      <xdr:nvPicPr>
        <xdr:cNvPr id="15" name="Εικόνα 5" descr="https://dub131.mail.live.com/ol/clear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99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</xdr:colOff>
      <xdr:row>83</xdr:row>
      <xdr:rowOff>9525</xdr:rowOff>
    </xdr:to>
    <xdr:pic>
      <xdr:nvPicPr>
        <xdr:cNvPr id="16" name="Εικόνα 1" descr="https://dub131.mail.live.com/ol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062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83</xdr:row>
      <xdr:rowOff>0</xdr:rowOff>
    </xdr:from>
    <xdr:to>
      <xdr:col>1</xdr:col>
      <xdr:colOff>28575</xdr:colOff>
      <xdr:row>83</xdr:row>
      <xdr:rowOff>9525</xdr:rowOff>
    </xdr:to>
    <xdr:pic>
      <xdr:nvPicPr>
        <xdr:cNvPr id="17" name="Εικόνα 2" descr="https://dub131.mail.live.com/ol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062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83</xdr:row>
      <xdr:rowOff>0</xdr:rowOff>
    </xdr:from>
    <xdr:to>
      <xdr:col>1</xdr:col>
      <xdr:colOff>47625</xdr:colOff>
      <xdr:row>83</xdr:row>
      <xdr:rowOff>9525</xdr:rowOff>
    </xdr:to>
    <xdr:pic>
      <xdr:nvPicPr>
        <xdr:cNvPr id="18" name="Εικόνα 3" descr="https://dub131.mail.live.com/ol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2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83</xdr:row>
      <xdr:rowOff>0</xdr:rowOff>
    </xdr:from>
    <xdr:to>
      <xdr:col>1</xdr:col>
      <xdr:colOff>66675</xdr:colOff>
      <xdr:row>83</xdr:row>
      <xdr:rowOff>9525</xdr:rowOff>
    </xdr:to>
    <xdr:pic>
      <xdr:nvPicPr>
        <xdr:cNvPr id="19" name="Εικόνα 4" descr="https://dub131.mail.live.com/ol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62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</xdr:colOff>
      <xdr:row>83</xdr:row>
      <xdr:rowOff>9525</xdr:rowOff>
    </xdr:to>
    <xdr:pic>
      <xdr:nvPicPr>
        <xdr:cNvPr id="20" name="Εικόνα 5" descr="https://dub131.mail.live.com/ol/clear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062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21" name="Εικόνα 1" descr="https://dub131.mail.live.com/ol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090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84</xdr:row>
      <xdr:rowOff>0</xdr:rowOff>
    </xdr:from>
    <xdr:to>
      <xdr:col>1</xdr:col>
      <xdr:colOff>28575</xdr:colOff>
      <xdr:row>84</xdr:row>
      <xdr:rowOff>9525</xdr:rowOff>
    </xdr:to>
    <xdr:pic>
      <xdr:nvPicPr>
        <xdr:cNvPr id="22" name="Εικόνα 2" descr="https://dub131.mail.live.com/ol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090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84</xdr:row>
      <xdr:rowOff>0</xdr:rowOff>
    </xdr:from>
    <xdr:to>
      <xdr:col>1</xdr:col>
      <xdr:colOff>47625</xdr:colOff>
      <xdr:row>84</xdr:row>
      <xdr:rowOff>9525</xdr:rowOff>
    </xdr:to>
    <xdr:pic>
      <xdr:nvPicPr>
        <xdr:cNvPr id="23" name="Εικόνα 3" descr="https://dub131.mail.live.com/ol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0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84</xdr:row>
      <xdr:rowOff>0</xdr:rowOff>
    </xdr:from>
    <xdr:to>
      <xdr:col>1</xdr:col>
      <xdr:colOff>66675</xdr:colOff>
      <xdr:row>84</xdr:row>
      <xdr:rowOff>9525</xdr:rowOff>
    </xdr:to>
    <xdr:pic>
      <xdr:nvPicPr>
        <xdr:cNvPr id="24" name="Εικόνα 4" descr="https://dub131.mail.live.com/ol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90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9525</xdr:rowOff>
    </xdr:to>
    <xdr:pic>
      <xdr:nvPicPr>
        <xdr:cNvPr id="25" name="Εικόνα 5" descr="https://dub131.mail.live.com/ol/clear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090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26" name="Εικόνα 1" descr="https://dub131.mail.live.com/ol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176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87</xdr:row>
      <xdr:rowOff>0</xdr:rowOff>
    </xdr:from>
    <xdr:to>
      <xdr:col>1</xdr:col>
      <xdr:colOff>28575</xdr:colOff>
      <xdr:row>87</xdr:row>
      <xdr:rowOff>9525</xdr:rowOff>
    </xdr:to>
    <xdr:pic>
      <xdr:nvPicPr>
        <xdr:cNvPr id="27" name="Εικόνα 2" descr="https://dub131.mail.live.com/ol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176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0</xdr:rowOff>
    </xdr:from>
    <xdr:to>
      <xdr:col>1</xdr:col>
      <xdr:colOff>47625</xdr:colOff>
      <xdr:row>87</xdr:row>
      <xdr:rowOff>9525</xdr:rowOff>
    </xdr:to>
    <xdr:pic>
      <xdr:nvPicPr>
        <xdr:cNvPr id="28" name="Εικόνα 3" descr="https://dub131.mail.live.com/ol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87</xdr:row>
      <xdr:rowOff>0</xdr:rowOff>
    </xdr:from>
    <xdr:to>
      <xdr:col>1</xdr:col>
      <xdr:colOff>66675</xdr:colOff>
      <xdr:row>87</xdr:row>
      <xdr:rowOff>9525</xdr:rowOff>
    </xdr:to>
    <xdr:pic>
      <xdr:nvPicPr>
        <xdr:cNvPr id="29" name="Εικόνα 4" descr="https://dub131.mail.live.com/ol/cle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176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30" name="Εικόνα 5" descr="https://dub131.mail.live.com/ol/clear.gif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176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ibliohora.gr/40/1/&#922;&#945;&#964;&#951;&#947;&#959;&#961;&#943;&#945;/?publisher=%CE%95%CE%B8%CE%BD%CE%B9%CE%BA%CF%8C+%CE%8A%CE%B4%CF%81%CF%85%CE%BC%CE%B1+%CE%95%CF%81%CE%B5%CF%85%CE%BD%CF%8E%CE%BD+%28%CE%95.%CE%99.%CE%95.%29.+%CE%99%CE%BD%CF%83%CF%84%CE%B9%CF%84%CE%BF%CF%8D%CF%84%CE%BF+%CE%9D%CE%B5%CE%BF%CE%B5%CE%BB%CE%BB%CE%B7%CE%BD%CE%B9%CE%BA%CF%8E%CE%BD+%CE%95%CF%81%CE%B5%CF%85%CE%BD%CF%8E%CE%BD" TargetMode="External" /><Relationship Id="rId2" Type="http://schemas.openxmlformats.org/officeDocument/2006/relationships/hyperlink" Target="https://www.amazon.com/Melanie-Mitchell/e/B001H6OO62?ref=sr_ntt_srch_lnk_2&amp;qid=1579603931&amp;sr=1-2" TargetMode="External" /><Relationship Id="rId3" Type="http://schemas.openxmlformats.org/officeDocument/2006/relationships/hyperlink" Target="https://www.amazon.com/s/ref=dp_byline_sr_book_1?ie=UTF8&amp;field-author=Roland+Hausser&amp;text=Roland+Hausser&amp;sort=relevancerank&amp;search-alias=books" TargetMode="External" /><Relationship Id="rId4" Type="http://schemas.openxmlformats.org/officeDocument/2006/relationships/hyperlink" Target="https://www.amazon.com/Sweet-Cherries-Agriculture-Lynn-Long/dp/1786398281/ref=sr_1_4?dchild=1&amp;keywords=Fruit+production&amp;qid=1613861517&amp;s=books&amp;sr=1-4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1"/>
  <sheetViews>
    <sheetView tabSelected="1" zoomScalePageLayoutView="0" workbookViewId="0" topLeftCell="A156">
      <selection activeCell="L164" sqref="L164"/>
    </sheetView>
  </sheetViews>
  <sheetFormatPr defaultColWidth="9.140625" defaultRowHeight="15"/>
  <cols>
    <col min="1" max="1" width="7.140625" style="23" customWidth="1"/>
    <col min="2" max="2" width="33.421875" style="23" customWidth="1"/>
    <col min="3" max="3" width="22.421875" style="23" customWidth="1"/>
    <col min="4" max="4" width="12.00390625" style="23" customWidth="1"/>
    <col min="5" max="5" width="9.140625" style="23" customWidth="1"/>
    <col min="6" max="6" width="14.00390625" style="23" customWidth="1"/>
    <col min="7" max="16384" width="9.140625" style="23" customWidth="1"/>
  </cols>
  <sheetData>
    <row r="2" spans="1:9" ht="12.75">
      <c r="A2" s="156" t="s">
        <v>781</v>
      </c>
      <c r="B2" s="156"/>
      <c r="C2" s="156"/>
      <c r="D2" s="156"/>
      <c r="E2" s="156"/>
      <c r="F2" s="156"/>
      <c r="G2" s="156"/>
      <c r="H2" s="156"/>
      <c r="I2" s="156"/>
    </row>
    <row r="3" spans="1:9" ht="73.5">
      <c r="A3" s="59" t="s">
        <v>300</v>
      </c>
      <c r="B3" s="59" t="s">
        <v>1</v>
      </c>
      <c r="C3" s="59" t="s">
        <v>2</v>
      </c>
      <c r="D3" s="59" t="s">
        <v>3</v>
      </c>
      <c r="E3" s="59" t="s">
        <v>4</v>
      </c>
      <c r="F3" s="60" t="s">
        <v>5</v>
      </c>
      <c r="G3" s="59" t="s">
        <v>301</v>
      </c>
      <c r="H3" s="61" t="s">
        <v>302</v>
      </c>
      <c r="I3" s="61" t="s">
        <v>303</v>
      </c>
    </row>
    <row r="4" spans="1:9" ht="47.25" customHeight="1">
      <c r="A4" s="62">
        <v>1</v>
      </c>
      <c r="B4" s="62" t="s">
        <v>413</v>
      </c>
      <c r="C4" s="62" t="s">
        <v>414</v>
      </c>
      <c r="D4" s="62" t="s">
        <v>415</v>
      </c>
      <c r="E4" s="62">
        <v>2017</v>
      </c>
      <c r="F4" s="63">
        <v>9781463206307</v>
      </c>
      <c r="G4" s="62">
        <v>1</v>
      </c>
      <c r="H4" s="64">
        <f>I4/1.06</f>
        <v>97.94528301886793</v>
      </c>
      <c r="I4" s="64">
        <v>103.822</v>
      </c>
    </row>
    <row r="5" spans="1:9" ht="33.75">
      <c r="A5" s="62">
        <v>2</v>
      </c>
      <c r="B5" s="62" t="s">
        <v>416</v>
      </c>
      <c r="C5" s="62" t="s">
        <v>417</v>
      </c>
      <c r="D5" s="62" t="s">
        <v>418</v>
      </c>
      <c r="E5" s="62">
        <v>2018</v>
      </c>
      <c r="F5" s="63">
        <v>9789004356214</v>
      </c>
      <c r="G5" s="62">
        <v>1</v>
      </c>
      <c r="H5" s="64">
        <f aca="true" t="shared" si="0" ref="H5:H66">I5/1.06</f>
        <v>53.160377358490564</v>
      </c>
      <c r="I5" s="64">
        <v>56.35</v>
      </c>
    </row>
    <row r="6" spans="1:9" ht="22.5">
      <c r="A6" s="62">
        <v>3</v>
      </c>
      <c r="B6" s="62" t="s">
        <v>419</v>
      </c>
      <c r="C6" s="62" t="s">
        <v>420</v>
      </c>
      <c r="D6" s="62" t="s">
        <v>421</v>
      </c>
      <c r="E6" s="62">
        <v>2017</v>
      </c>
      <c r="F6" s="63">
        <v>9788897622307</v>
      </c>
      <c r="G6" s="62">
        <v>1</v>
      </c>
      <c r="H6" s="64">
        <f t="shared" si="0"/>
        <v>17.358490566037734</v>
      </c>
      <c r="I6" s="64">
        <v>18.4</v>
      </c>
    </row>
    <row r="7" spans="1:9" ht="22.5">
      <c r="A7" s="62">
        <v>4</v>
      </c>
      <c r="B7" s="65" t="s">
        <v>422</v>
      </c>
      <c r="C7" s="66" t="s">
        <v>423</v>
      </c>
      <c r="D7" s="65" t="s">
        <v>424</v>
      </c>
      <c r="E7" s="65">
        <v>2021</v>
      </c>
      <c r="F7" s="63">
        <v>9781780769486</v>
      </c>
      <c r="G7" s="62">
        <v>1</v>
      </c>
      <c r="H7" s="64">
        <f t="shared" si="0"/>
        <v>11.174528301886793</v>
      </c>
      <c r="I7" s="64">
        <v>11.845</v>
      </c>
    </row>
    <row r="8" spans="1:9" ht="22.5">
      <c r="A8" s="62">
        <v>5</v>
      </c>
      <c r="B8" s="65" t="s">
        <v>425</v>
      </c>
      <c r="C8" s="65" t="s">
        <v>423</v>
      </c>
      <c r="D8" s="65" t="s">
        <v>426</v>
      </c>
      <c r="E8" s="65">
        <v>2017</v>
      </c>
      <c r="F8" s="63" t="s">
        <v>427</v>
      </c>
      <c r="G8" s="62">
        <v>1</v>
      </c>
      <c r="H8" s="64">
        <f t="shared" si="0"/>
        <v>11.933962264150944</v>
      </c>
      <c r="I8" s="64">
        <v>12.65</v>
      </c>
    </row>
    <row r="9" spans="1:9" ht="22.5">
      <c r="A9" s="62">
        <v>6</v>
      </c>
      <c r="B9" s="67" t="s">
        <v>428</v>
      </c>
      <c r="C9" s="67" t="s">
        <v>429</v>
      </c>
      <c r="D9" s="67" t="s">
        <v>430</v>
      </c>
      <c r="E9" s="67">
        <v>2019</v>
      </c>
      <c r="F9" s="63">
        <v>9780300180282</v>
      </c>
      <c r="G9" s="62">
        <v>1</v>
      </c>
      <c r="H9" s="64">
        <f t="shared" si="0"/>
        <v>32.54716981132076</v>
      </c>
      <c r="I9" s="64">
        <v>34.5</v>
      </c>
    </row>
    <row r="10" spans="1:9" ht="22.5">
      <c r="A10" s="62">
        <v>7</v>
      </c>
      <c r="B10" s="68" t="s">
        <v>431</v>
      </c>
      <c r="C10" s="67" t="s">
        <v>432</v>
      </c>
      <c r="D10" s="67" t="s">
        <v>433</v>
      </c>
      <c r="E10" s="67">
        <v>2014</v>
      </c>
      <c r="F10" s="63">
        <v>9780887282768</v>
      </c>
      <c r="G10" s="62">
        <v>1</v>
      </c>
      <c r="H10" s="64">
        <f t="shared" si="0"/>
        <v>18.443396226415093</v>
      </c>
      <c r="I10" s="64">
        <v>19.55</v>
      </c>
    </row>
    <row r="11" spans="1:9" ht="45">
      <c r="A11" s="62">
        <v>8</v>
      </c>
      <c r="B11" s="62" t="s">
        <v>434</v>
      </c>
      <c r="C11" s="62" t="s">
        <v>435</v>
      </c>
      <c r="D11" s="62" t="s">
        <v>436</v>
      </c>
      <c r="E11" s="62">
        <v>2014</v>
      </c>
      <c r="F11" s="63">
        <v>9789774166143</v>
      </c>
      <c r="G11" s="62">
        <v>1</v>
      </c>
      <c r="H11" s="64">
        <f t="shared" si="0"/>
        <v>65.09433962264151</v>
      </c>
      <c r="I11" s="64">
        <v>69</v>
      </c>
    </row>
    <row r="12" spans="1:9" ht="33.75">
      <c r="A12" s="62">
        <v>9</v>
      </c>
      <c r="B12" s="62" t="s">
        <v>437</v>
      </c>
      <c r="C12" s="62" t="s">
        <v>438</v>
      </c>
      <c r="D12" s="62" t="s">
        <v>439</v>
      </c>
      <c r="E12" s="69">
        <v>2020</v>
      </c>
      <c r="F12" s="70">
        <v>9781138543119</v>
      </c>
      <c r="G12" s="62">
        <v>1</v>
      </c>
      <c r="H12" s="64">
        <f t="shared" si="0"/>
        <v>31.462264150943398</v>
      </c>
      <c r="I12" s="64">
        <v>33.35</v>
      </c>
    </row>
    <row r="13" spans="1:9" ht="22.5">
      <c r="A13" s="62">
        <v>10</v>
      </c>
      <c r="B13" s="62" t="s">
        <v>440</v>
      </c>
      <c r="C13" s="62" t="s">
        <v>441</v>
      </c>
      <c r="D13" s="62" t="s">
        <v>430</v>
      </c>
      <c r="E13" s="69">
        <v>2019</v>
      </c>
      <c r="F13" s="70">
        <v>9780300217391</v>
      </c>
      <c r="G13" s="62">
        <v>1</v>
      </c>
      <c r="H13" s="64">
        <f t="shared" si="0"/>
        <v>31.462264150943398</v>
      </c>
      <c r="I13" s="64">
        <v>33.35</v>
      </c>
    </row>
    <row r="14" spans="1:9" ht="22.5">
      <c r="A14" s="62">
        <v>11</v>
      </c>
      <c r="B14" s="62" t="s">
        <v>442</v>
      </c>
      <c r="C14" s="62" t="s">
        <v>443</v>
      </c>
      <c r="D14" s="62" t="s">
        <v>16</v>
      </c>
      <c r="E14" s="69">
        <v>2005</v>
      </c>
      <c r="F14" s="70">
        <v>9781403912954</v>
      </c>
      <c r="G14" s="62">
        <v>1</v>
      </c>
      <c r="H14" s="64">
        <f t="shared" si="0"/>
        <v>35.801886792452834</v>
      </c>
      <c r="I14" s="64">
        <v>37.95</v>
      </c>
    </row>
    <row r="15" spans="1:9" ht="22.5">
      <c r="A15" s="62">
        <v>12</v>
      </c>
      <c r="B15" s="62" t="s">
        <v>444</v>
      </c>
      <c r="C15" s="62" t="s">
        <v>445</v>
      </c>
      <c r="D15" s="62" t="s">
        <v>446</v>
      </c>
      <c r="E15" s="69">
        <v>1994</v>
      </c>
      <c r="F15" s="70">
        <v>9780140154092</v>
      </c>
      <c r="G15" s="62">
        <v>1</v>
      </c>
      <c r="H15" s="64">
        <f t="shared" si="0"/>
        <v>18.443396226415093</v>
      </c>
      <c r="I15" s="64">
        <v>19.55</v>
      </c>
    </row>
    <row r="16" spans="1:9" ht="33.75">
      <c r="A16" s="62">
        <v>13</v>
      </c>
      <c r="B16" s="65" t="s">
        <v>447</v>
      </c>
      <c r="C16" s="62" t="s">
        <v>448</v>
      </c>
      <c r="D16" s="62" t="s">
        <v>449</v>
      </c>
      <c r="E16" s="67">
        <v>2020</v>
      </c>
      <c r="F16" s="70">
        <v>9789042937857</v>
      </c>
      <c r="G16" s="62">
        <v>1</v>
      </c>
      <c r="H16" s="64">
        <f t="shared" si="0"/>
        <v>130.18867924528303</v>
      </c>
      <c r="I16" s="64">
        <v>138</v>
      </c>
    </row>
    <row r="17" spans="1:9" ht="33.75">
      <c r="A17" s="62">
        <v>14</v>
      </c>
      <c r="B17" s="62" t="s">
        <v>450</v>
      </c>
      <c r="C17" s="62" t="s">
        <v>451</v>
      </c>
      <c r="D17" s="62" t="s">
        <v>452</v>
      </c>
      <c r="E17" s="69">
        <v>2019</v>
      </c>
      <c r="F17" s="70">
        <v>9780888442161</v>
      </c>
      <c r="G17" s="62">
        <v>1</v>
      </c>
      <c r="H17" s="64">
        <f t="shared" si="0"/>
        <v>97.64150943396226</v>
      </c>
      <c r="I17" s="64">
        <v>103.5</v>
      </c>
    </row>
    <row r="18" spans="1:9" ht="22.5">
      <c r="A18" s="62">
        <v>15</v>
      </c>
      <c r="B18" s="62" t="s">
        <v>453</v>
      </c>
      <c r="C18" s="62" t="s">
        <v>454</v>
      </c>
      <c r="D18" s="62" t="s">
        <v>439</v>
      </c>
      <c r="E18" s="69">
        <v>2017</v>
      </c>
      <c r="F18" s="70">
        <v>9781138095755</v>
      </c>
      <c r="G18" s="62">
        <v>1</v>
      </c>
      <c r="H18" s="64">
        <f t="shared" si="0"/>
        <v>49.90566037735849</v>
      </c>
      <c r="I18" s="64">
        <v>52.9</v>
      </c>
    </row>
    <row r="19" spans="1:9" ht="22.5">
      <c r="A19" s="62">
        <v>16</v>
      </c>
      <c r="B19" s="62" t="s">
        <v>455</v>
      </c>
      <c r="C19" s="62" t="s">
        <v>456</v>
      </c>
      <c r="D19" s="62" t="s">
        <v>457</v>
      </c>
      <c r="E19" s="69">
        <v>2018</v>
      </c>
      <c r="F19" s="70">
        <v>9781846148316</v>
      </c>
      <c r="G19" s="62">
        <v>1</v>
      </c>
      <c r="H19" s="64">
        <f t="shared" si="0"/>
        <v>27.12264150943396</v>
      </c>
      <c r="I19" s="64">
        <v>28.75</v>
      </c>
    </row>
    <row r="20" spans="1:9" ht="22.5">
      <c r="A20" s="62">
        <v>17</v>
      </c>
      <c r="B20" s="62" t="s">
        <v>458</v>
      </c>
      <c r="C20" s="62" t="s">
        <v>456</v>
      </c>
      <c r="D20" s="62" t="s">
        <v>446</v>
      </c>
      <c r="E20" s="69">
        <v>2012</v>
      </c>
      <c r="F20" s="70">
        <v>9780141048864</v>
      </c>
      <c r="G20" s="62">
        <v>1</v>
      </c>
      <c r="H20" s="64">
        <f t="shared" si="0"/>
        <v>21.69811320754717</v>
      </c>
      <c r="I20" s="64">
        <v>23</v>
      </c>
    </row>
    <row r="21" spans="1:9" ht="22.5">
      <c r="A21" s="62">
        <v>18</v>
      </c>
      <c r="B21" s="62" t="s">
        <v>459</v>
      </c>
      <c r="C21" s="62" t="s">
        <v>460</v>
      </c>
      <c r="D21" s="62" t="s">
        <v>461</v>
      </c>
      <c r="E21" s="62">
        <v>2005</v>
      </c>
      <c r="F21" s="70">
        <v>9780753819838</v>
      </c>
      <c r="G21" s="62">
        <v>1</v>
      </c>
      <c r="H21" s="64">
        <f t="shared" si="0"/>
        <v>16.27358490566038</v>
      </c>
      <c r="I21" s="64">
        <v>17.25</v>
      </c>
    </row>
    <row r="22" spans="1:9" ht="22.5">
      <c r="A22" s="62">
        <v>19</v>
      </c>
      <c r="B22" s="62" t="s">
        <v>462</v>
      </c>
      <c r="C22" s="62" t="s">
        <v>463</v>
      </c>
      <c r="D22" s="62" t="s">
        <v>464</v>
      </c>
      <c r="E22" s="62">
        <v>2018</v>
      </c>
      <c r="F22" s="63">
        <v>9781474278867</v>
      </c>
      <c r="G22" s="62">
        <v>1</v>
      </c>
      <c r="H22" s="64">
        <f t="shared" si="0"/>
        <v>27.12264150943396</v>
      </c>
      <c r="I22" s="64">
        <v>28.75</v>
      </c>
    </row>
    <row r="23" spans="1:9" ht="22.5">
      <c r="A23" s="62">
        <v>20</v>
      </c>
      <c r="B23" s="62" t="s">
        <v>465</v>
      </c>
      <c r="C23" s="62" t="s">
        <v>466</v>
      </c>
      <c r="D23" s="62" t="s">
        <v>439</v>
      </c>
      <c r="E23" s="62">
        <v>2008</v>
      </c>
      <c r="F23" s="63">
        <v>9780415458870</v>
      </c>
      <c r="G23" s="62">
        <v>1</v>
      </c>
      <c r="H23" s="64">
        <f t="shared" si="0"/>
        <v>54.24528301886792</v>
      </c>
      <c r="I23" s="64">
        <v>57.5</v>
      </c>
    </row>
    <row r="24" spans="1:9" ht="33.75">
      <c r="A24" s="62">
        <v>21</v>
      </c>
      <c r="B24" s="62" t="s">
        <v>467</v>
      </c>
      <c r="C24" s="62" t="s">
        <v>468</v>
      </c>
      <c r="D24" s="62" t="s">
        <v>469</v>
      </c>
      <c r="E24" s="62">
        <v>2020</v>
      </c>
      <c r="F24" s="63">
        <v>9781789206968</v>
      </c>
      <c r="G24" s="62">
        <v>1</v>
      </c>
      <c r="H24" s="64">
        <f t="shared" si="0"/>
        <v>184.43396226415092</v>
      </c>
      <c r="I24" s="64">
        <v>195.5</v>
      </c>
    </row>
    <row r="25" spans="1:9" ht="33.75">
      <c r="A25" s="62">
        <v>22</v>
      </c>
      <c r="B25" s="62" t="s">
        <v>470</v>
      </c>
      <c r="C25" s="62" t="s">
        <v>471</v>
      </c>
      <c r="D25" s="62" t="s">
        <v>472</v>
      </c>
      <c r="E25" s="62">
        <v>2008</v>
      </c>
      <c r="F25" s="63">
        <v>9780719075469</v>
      </c>
      <c r="G25" s="62">
        <v>1</v>
      </c>
      <c r="H25" s="64">
        <f t="shared" si="0"/>
        <v>23.867924528301888</v>
      </c>
      <c r="I25" s="64">
        <v>25.3</v>
      </c>
    </row>
    <row r="26" spans="1:9" ht="33.75">
      <c r="A26" s="62">
        <v>23</v>
      </c>
      <c r="B26" s="62" t="s">
        <v>473</v>
      </c>
      <c r="C26" s="62" t="s">
        <v>474</v>
      </c>
      <c r="D26" s="62" t="s">
        <v>475</v>
      </c>
      <c r="E26" s="62">
        <v>2020</v>
      </c>
      <c r="F26" s="63">
        <v>9781407353807</v>
      </c>
      <c r="G26" s="62">
        <v>1</v>
      </c>
      <c r="H26" s="64">
        <f t="shared" si="0"/>
        <v>69.43396226415094</v>
      </c>
      <c r="I26" s="64">
        <v>73.6</v>
      </c>
    </row>
    <row r="27" spans="1:9" ht="22.5">
      <c r="A27" s="62">
        <v>24</v>
      </c>
      <c r="B27" s="67" t="s">
        <v>304</v>
      </c>
      <c r="C27" s="67" t="s">
        <v>305</v>
      </c>
      <c r="D27" s="67" t="s">
        <v>306</v>
      </c>
      <c r="E27" s="67">
        <v>2020</v>
      </c>
      <c r="F27" s="71">
        <v>9786185469948</v>
      </c>
      <c r="G27" s="62">
        <v>1</v>
      </c>
      <c r="H27" s="64">
        <f t="shared" si="0"/>
        <v>12.735849056603772</v>
      </c>
      <c r="I27" s="64">
        <v>13.5</v>
      </c>
    </row>
    <row r="28" spans="1:9" ht="11.25">
      <c r="A28" s="62">
        <v>25</v>
      </c>
      <c r="B28" s="62" t="s">
        <v>307</v>
      </c>
      <c r="C28" s="62" t="s">
        <v>308</v>
      </c>
      <c r="D28" s="62" t="s">
        <v>309</v>
      </c>
      <c r="E28" s="62">
        <v>2020</v>
      </c>
      <c r="F28" s="70">
        <v>9786188469525</v>
      </c>
      <c r="G28" s="62">
        <v>1</v>
      </c>
      <c r="H28" s="64">
        <f t="shared" si="0"/>
        <v>10.8</v>
      </c>
      <c r="I28" s="64">
        <v>11.448</v>
      </c>
    </row>
    <row r="29" spans="1:9" ht="11.25">
      <c r="A29" s="62">
        <v>26</v>
      </c>
      <c r="B29" s="62" t="s">
        <v>310</v>
      </c>
      <c r="C29" s="62" t="s">
        <v>311</v>
      </c>
      <c r="D29" s="62" t="s">
        <v>312</v>
      </c>
      <c r="E29" s="62">
        <v>2020</v>
      </c>
      <c r="F29" s="70">
        <v>9786188471719</v>
      </c>
      <c r="G29" s="62">
        <v>1</v>
      </c>
      <c r="H29" s="64">
        <f t="shared" si="0"/>
        <v>8.804716981132074</v>
      </c>
      <c r="I29" s="64">
        <v>9.332999999999998</v>
      </c>
    </row>
    <row r="30" spans="1:9" ht="11.25">
      <c r="A30" s="62">
        <v>27</v>
      </c>
      <c r="B30" s="62" t="s">
        <v>313</v>
      </c>
      <c r="C30" s="62" t="s">
        <v>314</v>
      </c>
      <c r="D30" s="62" t="s">
        <v>315</v>
      </c>
      <c r="E30" s="62">
        <v>2020</v>
      </c>
      <c r="F30" s="70">
        <v>9789609548465</v>
      </c>
      <c r="G30" s="62">
        <v>1</v>
      </c>
      <c r="H30" s="64">
        <f t="shared" si="0"/>
        <v>8.999999999999998</v>
      </c>
      <c r="I30" s="64">
        <v>9.54</v>
      </c>
    </row>
    <row r="31" spans="1:9" ht="33.75">
      <c r="A31" s="62">
        <v>28</v>
      </c>
      <c r="B31" s="62" t="s">
        <v>316</v>
      </c>
      <c r="C31" s="62" t="s">
        <v>317</v>
      </c>
      <c r="D31" s="62" t="s">
        <v>318</v>
      </c>
      <c r="E31" s="62">
        <v>2019</v>
      </c>
      <c r="F31" s="70">
        <v>9789609538923</v>
      </c>
      <c r="G31" s="62">
        <v>1</v>
      </c>
      <c r="H31" s="64">
        <f t="shared" si="0"/>
        <v>23.773584905660375</v>
      </c>
      <c r="I31" s="64">
        <v>25.2</v>
      </c>
    </row>
    <row r="32" spans="1:9" ht="45">
      <c r="A32" s="62">
        <v>29</v>
      </c>
      <c r="B32" s="62" t="s">
        <v>319</v>
      </c>
      <c r="C32" s="62" t="s">
        <v>320</v>
      </c>
      <c r="D32" s="62" t="s">
        <v>321</v>
      </c>
      <c r="E32" s="62">
        <v>2019</v>
      </c>
      <c r="F32" s="70">
        <v>9789604513222</v>
      </c>
      <c r="G32" s="62">
        <v>1</v>
      </c>
      <c r="H32" s="64">
        <f t="shared" si="0"/>
        <v>19.528301886792452</v>
      </c>
      <c r="I32" s="64">
        <v>20.7</v>
      </c>
    </row>
    <row r="33" spans="1:9" ht="22.5">
      <c r="A33" s="62">
        <v>30</v>
      </c>
      <c r="B33" s="62" t="s">
        <v>322</v>
      </c>
      <c r="C33" s="62" t="s">
        <v>323</v>
      </c>
      <c r="D33" s="62" t="s">
        <v>324</v>
      </c>
      <c r="E33" s="62">
        <v>2006</v>
      </c>
      <c r="F33" s="70" t="s">
        <v>325</v>
      </c>
      <c r="G33" s="62">
        <v>1</v>
      </c>
      <c r="H33" s="64">
        <f t="shared" si="0"/>
        <v>25.2</v>
      </c>
      <c r="I33" s="64">
        <v>26.712</v>
      </c>
    </row>
    <row r="34" spans="1:9" ht="22.5">
      <c r="A34" s="62">
        <v>31</v>
      </c>
      <c r="B34" s="62" t="s">
        <v>326</v>
      </c>
      <c r="C34" s="62" t="s">
        <v>327</v>
      </c>
      <c r="D34" s="62" t="s">
        <v>328</v>
      </c>
      <c r="E34" s="62">
        <v>2020</v>
      </c>
      <c r="F34" s="70">
        <v>9789603545224</v>
      </c>
      <c r="G34" s="62">
        <v>1</v>
      </c>
      <c r="H34" s="64">
        <f t="shared" si="0"/>
        <v>13.5</v>
      </c>
      <c r="I34" s="64">
        <v>14.31</v>
      </c>
    </row>
    <row r="35" spans="1:9" ht="11.25">
      <c r="A35" s="62">
        <v>32</v>
      </c>
      <c r="B35" s="62" t="s">
        <v>329</v>
      </c>
      <c r="C35" s="62" t="s">
        <v>330</v>
      </c>
      <c r="D35" s="62" t="s">
        <v>331</v>
      </c>
      <c r="E35" s="62">
        <v>2004</v>
      </c>
      <c r="F35" s="70">
        <v>9789602270042</v>
      </c>
      <c r="G35" s="62">
        <v>1</v>
      </c>
      <c r="H35" s="64">
        <f t="shared" si="0"/>
        <v>7.641509433962264</v>
      </c>
      <c r="I35" s="64">
        <v>8.1</v>
      </c>
    </row>
    <row r="36" spans="1:9" ht="11.25">
      <c r="A36" s="62">
        <v>33</v>
      </c>
      <c r="B36" s="62" t="s">
        <v>332</v>
      </c>
      <c r="C36" s="62" t="s">
        <v>333</v>
      </c>
      <c r="D36" s="62" t="s">
        <v>334</v>
      </c>
      <c r="E36" s="62">
        <v>2019</v>
      </c>
      <c r="F36" s="70">
        <v>9789605365752</v>
      </c>
      <c r="G36" s="62">
        <v>1</v>
      </c>
      <c r="H36" s="64">
        <f t="shared" si="0"/>
        <v>15.283018867924527</v>
      </c>
      <c r="I36" s="64">
        <v>16.2</v>
      </c>
    </row>
    <row r="37" spans="1:9" ht="22.5">
      <c r="A37" s="62">
        <v>34</v>
      </c>
      <c r="B37" s="62" t="s">
        <v>780</v>
      </c>
      <c r="C37" s="62" t="s">
        <v>335</v>
      </c>
      <c r="D37" s="62" t="s">
        <v>336</v>
      </c>
      <c r="E37" s="62">
        <v>2019</v>
      </c>
      <c r="F37" s="70">
        <v>9786185337117</v>
      </c>
      <c r="G37" s="62">
        <v>1</v>
      </c>
      <c r="H37" s="64">
        <f t="shared" si="0"/>
        <v>29.71698113207547</v>
      </c>
      <c r="I37" s="64">
        <v>31.5</v>
      </c>
    </row>
    <row r="38" spans="1:9" ht="33.75">
      <c r="A38" s="62">
        <v>35</v>
      </c>
      <c r="B38" s="62" t="s">
        <v>337</v>
      </c>
      <c r="C38" s="62" t="s">
        <v>338</v>
      </c>
      <c r="D38" s="62" t="s">
        <v>339</v>
      </c>
      <c r="E38" s="62">
        <v>2008</v>
      </c>
      <c r="F38" s="70">
        <v>9789604760176</v>
      </c>
      <c r="G38" s="62">
        <v>1</v>
      </c>
      <c r="H38" s="64">
        <f t="shared" si="0"/>
        <v>18.67924528301887</v>
      </c>
      <c r="I38" s="64">
        <v>19.8</v>
      </c>
    </row>
    <row r="39" spans="1:9" ht="22.5">
      <c r="A39" s="62">
        <v>36</v>
      </c>
      <c r="B39" s="62" t="s">
        <v>340</v>
      </c>
      <c r="C39" s="62" t="s">
        <v>341</v>
      </c>
      <c r="D39" s="62" t="s">
        <v>342</v>
      </c>
      <c r="E39" s="62">
        <v>2018</v>
      </c>
      <c r="F39" s="70">
        <v>9789601224138</v>
      </c>
      <c r="G39" s="62">
        <v>1</v>
      </c>
      <c r="H39" s="64">
        <f t="shared" si="0"/>
        <v>16.9811320754717</v>
      </c>
      <c r="I39" s="64">
        <v>18</v>
      </c>
    </row>
    <row r="40" spans="1:9" ht="45">
      <c r="A40" s="62">
        <v>37</v>
      </c>
      <c r="B40" s="62" t="s">
        <v>343</v>
      </c>
      <c r="C40" s="62" t="s">
        <v>344</v>
      </c>
      <c r="D40" s="62" t="s">
        <v>345</v>
      </c>
      <c r="E40" s="62">
        <v>2018</v>
      </c>
      <c r="F40" s="70">
        <v>9789607089298</v>
      </c>
      <c r="G40" s="62">
        <v>1</v>
      </c>
      <c r="H40" s="64">
        <f t="shared" si="0"/>
        <v>16.21698113207547</v>
      </c>
      <c r="I40" s="64">
        <v>17.19</v>
      </c>
    </row>
    <row r="41" spans="1:9" ht="22.5">
      <c r="A41" s="62">
        <v>38</v>
      </c>
      <c r="B41" s="62" t="s">
        <v>346</v>
      </c>
      <c r="C41" s="62" t="s">
        <v>347</v>
      </c>
      <c r="D41" s="62" t="s">
        <v>348</v>
      </c>
      <c r="E41" s="62">
        <v>2017</v>
      </c>
      <c r="F41" s="70">
        <v>9789601673523</v>
      </c>
      <c r="G41" s="62">
        <v>1</v>
      </c>
      <c r="H41" s="64">
        <f t="shared" si="0"/>
        <v>18.849056603773583</v>
      </c>
      <c r="I41" s="64">
        <v>19.98</v>
      </c>
    </row>
    <row r="42" spans="1:9" ht="22.5">
      <c r="A42" s="62">
        <v>39</v>
      </c>
      <c r="B42" s="62" t="s">
        <v>349</v>
      </c>
      <c r="C42" s="62" t="s">
        <v>350</v>
      </c>
      <c r="D42" s="62" t="s">
        <v>348</v>
      </c>
      <c r="E42" s="62">
        <v>2017</v>
      </c>
      <c r="F42" s="70">
        <v>9789601673530</v>
      </c>
      <c r="G42" s="62">
        <v>1</v>
      </c>
      <c r="H42" s="64">
        <f t="shared" si="0"/>
        <v>11.29245283018868</v>
      </c>
      <c r="I42" s="64">
        <v>11.97</v>
      </c>
    </row>
    <row r="43" spans="1:9" ht="33.75">
      <c r="A43" s="62">
        <v>40</v>
      </c>
      <c r="B43" s="62" t="s">
        <v>351</v>
      </c>
      <c r="C43" s="62" t="s">
        <v>352</v>
      </c>
      <c r="D43" s="62" t="s">
        <v>342</v>
      </c>
      <c r="E43" s="62">
        <v>2018</v>
      </c>
      <c r="F43" s="70">
        <v>9789601223810</v>
      </c>
      <c r="G43" s="62">
        <v>1</v>
      </c>
      <c r="H43" s="64">
        <f t="shared" si="0"/>
        <v>9.339622641509434</v>
      </c>
      <c r="I43" s="64">
        <v>9.9</v>
      </c>
    </row>
    <row r="44" spans="1:9" ht="33.75">
      <c r="A44" s="62">
        <v>41</v>
      </c>
      <c r="B44" s="62" t="s">
        <v>353</v>
      </c>
      <c r="C44" s="62" t="s">
        <v>354</v>
      </c>
      <c r="D44" s="62" t="s">
        <v>342</v>
      </c>
      <c r="E44" s="62">
        <v>2018</v>
      </c>
      <c r="F44" s="70" t="s">
        <v>355</v>
      </c>
      <c r="G44" s="62">
        <v>1</v>
      </c>
      <c r="H44" s="64">
        <f t="shared" si="0"/>
        <v>9.339622641509434</v>
      </c>
      <c r="I44" s="64">
        <v>9.9</v>
      </c>
    </row>
    <row r="45" spans="1:9" ht="22.5">
      <c r="A45" s="62">
        <v>42</v>
      </c>
      <c r="B45" s="62" t="s">
        <v>356</v>
      </c>
      <c r="C45" s="62" t="s">
        <v>357</v>
      </c>
      <c r="D45" s="62" t="s">
        <v>342</v>
      </c>
      <c r="E45" s="62">
        <v>2018</v>
      </c>
      <c r="F45" s="70">
        <v>9789601224237</v>
      </c>
      <c r="G45" s="62">
        <v>1</v>
      </c>
      <c r="H45" s="64">
        <f t="shared" si="0"/>
        <v>29.71698113207547</v>
      </c>
      <c r="I45" s="64">
        <v>31.5</v>
      </c>
    </row>
    <row r="46" spans="1:9" ht="33.75">
      <c r="A46" s="62">
        <v>43</v>
      </c>
      <c r="B46" s="62" t="s">
        <v>358</v>
      </c>
      <c r="C46" s="62" t="s">
        <v>359</v>
      </c>
      <c r="D46" s="62" t="s">
        <v>342</v>
      </c>
      <c r="E46" s="62">
        <v>2018</v>
      </c>
      <c r="F46" s="70" t="s">
        <v>360</v>
      </c>
      <c r="G46" s="62">
        <v>1</v>
      </c>
      <c r="H46" s="64">
        <f t="shared" si="0"/>
        <v>11.886792452830187</v>
      </c>
      <c r="I46" s="64">
        <v>12.6</v>
      </c>
    </row>
    <row r="47" spans="1:9" ht="33.75">
      <c r="A47" s="62">
        <v>44</v>
      </c>
      <c r="B47" s="62" t="s">
        <v>361</v>
      </c>
      <c r="C47" s="62" t="s">
        <v>362</v>
      </c>
      <c r="D47" s="62" t="s">
        <v>363</v>
      </c>
      <c r="E47" s="62">
        <v>2020</v>
      </c>
      <c r="F47" s="70" t="s">
        <v>364</v>
      </c>
      <c r="G47" s="62">
        <v>1</v>
      </c>
      <c r="H47" s="64">
        <f t="shared" si="0"/>
        <v>15.283018867924527</v>
      </c>
      <c r="I47" s="64">
        <v>16.2</v>
      </c>
    </row>
    <row r="48" spans="1:9" ht="22.5">
      <c r="A48" s="62">
        <v>45</v>
      </c>
      <c r="B48" s="62" t="s">
        <v>365</v>
      </c>
      <c r="C48" s="62" t="s">
        <v>366</v>
      </c>
      <c r="D48" s="62" t="s">
        <v>363</v>
      </c>
      <c r="E48" s="62">
        <v>2019</v>
      </c>
      <c r="F48" s="70" t="s">
        <v>367</v>
      </c>
      <c r="G48" s="62">
        <v>1</v>
      </c>
      <c r="H48" s="64">
        <f t="shared" si="0"/>
        <v>13.584905660377359</v>
      </c>
      <c r="I48" s="64">
        <v>14.4</v>
      </c>
    </row>
    <row r="49" spans="1:9" ht="33.75">
      <c r="A49" s="62">
        <v>46</v>
      </c>
      <c r="B49" s="62" t="s">
        <v>368</v>
      </c>
      <c r="C49" s="62" t="s">
        <v>369</v>
      </c>
      <c r="D49" s="62" t="s">
        <v>370</v>
      </c>
      <c r="E49" s="62">
        <v>2020</v>
      </c>
      <c r="F49" s="70">
        <v>9789604993178</v>
      </c>
      <c r="G49" s="62">
        <v>1</v>
      </c>
      <c r="H49" s="64">
        <f t="shared" si="0"/>
        <v>8.456603773584906</v>
      </c>
      <c r="I49" s="64">
        <v>8.964</v>
      </c>
    </row>
    <row r="50" spans="1:9" ht="22.5">
      <c r="A50" s="62">
        <v>47</v>
      </c>
      <c r="B50" s="62" t="s">
        <v>371</v>
      </c>
      <c r="C50" s="62" t="s">
        <v>320</v>
      </c>
      <c r="D50" s="62" t="s">
        <v>372</v>
      </c>
      <c r="E50" s="62">
        <v>2019</v>
      </c>
      <c r="F50" s="70">
        <v>9789604992843</v>
      </c>
      <c r="G50" s="62">
        <v>1</v>
      </c>
      <c r="H50" s="64">
        <f t="shared" si="0"/>
        <v>13.584905660377359</v>
      </c>
      <c r="I50" s="64">
        <v>14.4</v>
      </c>
    </row>
    <row r="51" spans="1:9" ht="22.5">
      <c r="A51" s="62">
        <v>48</v>
      </c>
      <c r="B51" s="65" t="s">
        <v>373</v>
      </c>
      <c r="C51" s="65" t="s">
        <v>374</v>
      </c>
      <c r="D51" s="65" t="s">
        <v>375</v>
      </c>
      <c r="E51" s="65">
        <v>2020</v>
      </c>
      <c r="F51" s="72">
        <v>9786185209568</v>
      </c>
      <c r="G51" s="65">
        <v>1</v>
      </c>
      <c r="H51" s="64">
        <f t="shared" si="0"/>
        <v>100.18867924528301</v>
      </c>
      <c r="I51" s="64">
        <v>106.2</v>
      </c>
    </row>
    <row r="52" spans="1:9" ht="33.75">
      <c r="A52" s="62">
        <v>49</v>
      </c>
      <c r="B52" s="62" t="s">
        <v>376</v>
      </c>
      <c r="C52" s="62" t="s">
        <v>377</v>
      </c>
      <c r="D52" s="62" t="s">
        <v>375</v>
      </c>
      <c r="E52" s="62">
        <v>2005</v>
      </c>
      <c r="F52" s="70">
        <v>9789607254016</v>
      </c>
      <c r="G52" s="65">
        <v>1</v>
      </c>
      <c r="H52" s="64">
        <f t="shared" si="0"/>
        <v>40.5</v>
      </c>
      <c r="I52" s="64">
        <v>42.93</v>
      </c>
    </row>
    <row r="53" spans="1:9" ht="45">
      <c r="A53" s="62">
        <v>50</v>
      </c>
      <c r="B53" s="62" t="s">
        <v>378</v>
      </c>
      <c r="C53" s="62" t="s">
        <v>320</v>
      </c>
      <c r="D53" s="62" t="s">
        <v>379</v>
      </c>
      <c r="E53" s="62">
        <v>2018</v>
      </c>
      <c r="F53" s="70">
        <v>9789607067098</v>
      </c>
      <c r="G53" s="62">
        <v>1</v>
      </c>
      <c r="H53" s="64">
        <f t="shared" si="0"/>
        <v>20.37735849056604</v>
      </c>
      <c r="I53" s="64">
        <v>21.6</v>
      </c>
    </row>
    <row r="54" spans="1:9" ht="45">
      <c r="A54" s="62">
        <v>51</v>
      </c>
      <c r="B54" s="73" t="s">
        <v>380</v>
      </c>
      <c r="C54" s="62" t="s">
        <v>320</v>
      </c>
      <c r="D54" s="62" t="s">
        <v>379</v>
      </c>
      <c r="E54" s="62">
        <v>2012</v>
      </c>
      <c r="F54" s="70">
        <v>9782869582514</v>
      </c>
      <c r="G54" s="62">
        <v>1</v>
      </c>
      <c r="H54" s="64">
        <f t="shared" si="0"/>
        <v>21.22641509433962</v>
      </c>
      <c r="I54" s="64">
        <v>22.5</v>
      </c>
    </row>
    <row r="55" spans="1:9" ht="22.5">
      <c r="A55" s="62">
        <v>52</v>
      </c>
      <c r="B55" s="62" t="s">
        <v>381</v>
      </c>
      <c r="C55" s="62" t="s">
        <v>382</v>
      </c>
      <c r="D55" s="62" t="s">
        <v>383</v>
      </c>
      <c r="E55" s="62">
        <v>2017</v>
      </c>
      <c r="F55" s="70">
        <v>9789605042035</v>
      </c>
      <c r="G55" s="62">
        <v>1</v>
      </c>
      <c r="H55" s="64">
        <f t="shared" si="0"/>
        <v>19.952830188679243</v>
      </c>
      <c r="I55" s="64">
        <v>21.15</v>
      </c>
    </row>
    <row r="56" spans="1:9" ht="22.5">
      <c r="A56" s="62">
        <v>53</v>
      </c>
      <c r="B56" s="62" t="s">
        <v>384</v>
      </c>
      <c r="C56" s="74" t="s">
        <v>385</v>
      </c>
      <c r="D56" s="62" t="s">
        <v>321</v>
      </c>
      <c r="E56" s="62">
        <v>2019</v>
      </c>
      <c r="F56" s="70">
        <v>9789604513246</v>
      </c>
      <c r="G56" s="62">
        <v>1</v>
      </c>
      <c r="H56" s="64">
        <f t="shared" si="0"/>
        <v>10.18867924528302</v>
      </c>
      <c r="I56" s="64">
        <v>10.8</v>
      </c>
    </row>
    <row r="57" spans="1:9" ht="22.5">
      <c r="A57" s="62">
        <v>54</v>
      </c>
      <c r="B57" s="62" t="s">
        <v>386</v>
      </c>
      <c r="C57" s="62" t="s">
        <v>387</v>
      </c>
      <c r="D57" s="62" t="s">
        <v>388</v>
      </c>
      <c r="E57" s="62">
        <v>2020</v>
      </c>
      <c r="F57" s="70" t="s">
        <v>389</v>
      </c>
      <c r="G57" s="62">
        <v>1</v>
      </c>
      <c r="H57" s="64">
        <f t="shared" si="0"/>
        <v>10.18867924528302</v>
      </c>
      <c r="I57" s="64">
        <v>10.8</v>
      </c>
    </row>
    <row r="58" spans="1:9" ht="33.75">
      <c r="A58" s="62">
        <v>55</v>
      </c>
      <c r="B58" s="62" t="s">
        <v>390</v>
      </c>
      <c r="C58" s="62" t="s">
        <v>391</v>
      </c>
      <c r="D58" s="62" t="s">
        <v>392</v>
      </c>
      <c r="E58" s="62">
        <v>2020</v>
      </c>
      <c r="F58" s="70" t="s">
        <v>393</v>
      </c>
      <c r="G58" s="62">
        <v>1</v>
      </c>
      <c r="H58" s="64">
        <f t="shared" si="0"/>
        <v>21.14150943396226</v>
      </c>
      <c r="I58" s="64">
        <v>22.409999999999997</v>
      </c>
    </row>
    <row r="59" spans="1:9" ht="22.5">
      <c r="A59" s="62">
        <v>56</v>
      </c>
      <c r="B59" s="62" t="s">
        <v>394</v>
      </c>
      <c r="C59" s="62" t="s">
        <v>395</v>
      </c>
      <c r="D59" s="65" t="s">
        <v>8</v>
      </c>
      <c r="E59" s="65">
        <v>2021</v>
      </c>
      <c r="F59" s="72">
        <v>9789600121940</v>
      </c>
      <c r="G59" s="62">
        <v>1</v>
      </c>
      <c r="H59" s="64">
        <f t="shared" si="0"/>
        <v>13.584905660377359</v>
      </c>
      <c r="I59" s="64">
        <v>14.4</v>
      </c>
    </row>
    <row r="60" spans="1:9" ht="33.75">
      <c r="A60" s="62">
        <v>57</v>
      </c>
      <c r="B60" s="62" t="s">
        <v>396</v>
      </c>
      <c r="C60" s="62" t="s">
        <v>397</v>
      </c>
      <c r="D60" s="62" t="s">
        <v>8</v>
      </c>
      <c r="E60" s="65">
        <v>2010</v>
      </c>
      <c r="F60" s="70">
        <v>9789600113464</v>
      </c>
      <c r="G60" s="62">
        <v>1</v>
      </c>
      <c r="H60" s="64">
        <f t="shared" si="0"/>
        <v>15.283018867924527</v>
      </c>
      <c r="I60" s="64">
        <v>16.2</v>
      </c>
    </row>
    <row r="61" spans="1:9" ht="45">
      <c r="A61" s="62">
        <v>58</v>
      </c>
      <c r="B61" s="62" t="s">
        <v>398</v>
      </c>
      <c r="C61" s="75" t="s">
        <v>399</v>
      </c>
      <c r="D61" s="62" t="s">
        <v>8</v>
      </c>
      <c r="E61" s="62">
        <v>2008</v>
      </c>
      <c r="F61" s="70">
        <v>9789600111996</v>
      </c>
      <c r="G61" s="62">
        <v>1</v>
      </c>
      <c r="H61" s="64">
        <f t="shared" si="0"/>
        <v>29.71698113207547</v>
      </c>
      <c r="I61" s="64">
        <v>31.5</v>
      </c>
    </row>
    <row r="62" spans="1:9" ht="56.25">
      <c r="A62" s="62">
        <v>59</v>
      </c>
      <c r="B62" s="62" t="s">
        <v>400</v>
      </c>
      <c r="C62" s="62" t="s">
        <v>401</v>
      </c>
      <c r="D62" s="62" t="s">
        <v>402</v>
      </c>
      <c r="E62" s="62">
        <v>2020</v>
      </c>
      <c r="F62" s="70">
        <v>9789609538947</v>
      </c>
      <c r="G62" s="62">
        <v>1</v>
      </c>
      <c r="H62" s="64">
        <f t="shared" si="0"/>
        <v>10.18867924528302</v>
      </c>
      <c r="I62" s="64">
        <v>10.8</v>
      </c>
    </row>
    <row r="63" spans="1:9" ht="33.75">
      <c r="A63" s="62">
        <v>60</v>
      </c>
      <c r="B63" s="62" t="s">
        <v>403</v>
      </c>
      <c r="C63" s="62" t="s">
        <v>404</v>
      </c>
      <c r="D63" s="62" t="s">
        <v>405</v>
      </c>
      <c r="E63" s="62">
        <v>2020</v>
      </c>
      <c r="F63" s="70">
        <v>9786185469511</v>
      </c>
      <c r="G63" s="62">
        <v>1</v>
      </c>
      <c r="H63" s="64">
        <f t="shared" si="0"/>
        <v>15.283018867924527</v>
      </c>
      <c r="I63" s="64">
        <v>16.2</v>
      </c>
    </row>
    <row r="64" spans="1:9" ht="11.25">
      <c r="A64" s="62">
        <v>61</v>
      </c>
      <c r="B64" s="62" t="s">
        <v>406</v>
      </c>
      <c r="C64" s="62" t="s">
        <v>407</v>
      </c>
      <c r="D64" s="62" t="s">
        <v>408</v>
      </c>
      <c r="E64" s="62">
        <v>2019</v>
      </c>
      <c r="F64" s="70">
        <v>9786185346119</v>
      </c>
      <c r="G64" s="62">
        <v>1</v>
      </c>
      <c r="H64" s="64">
        <f t="shared" si="0"/>
        <v>12.735849056603772</v>
      </c>
      <c r="I64" s="64">
        <v>13.5</v>
      </c>
    </row>
    <row r="65" spans="1:9" ht="22.5">
      <c r="A65" s="62">
        <v>62</v>
      </c>
      <c r="B65" s="62" t="s">
        <v>409</v>
      </c>
      <c r="C65" s="65" t="s">
        <v>410</v>
      </c>
      <c r="D65" s="62" t="s">
        <v>411</v>
      </c>
      <c r="E65" s="65">
        <v>2020</v>
      </c>
      <c r="F65" s="70" t="s">
        <v>412</v>
      </c>
      <c r="G65" s="62">
        <v>1</v>
      </c>
      <c r="H65" s="64">
        <f t="shared" si="0"/>
        <v>14.433962264150944</v>
      </c>
      <c r="I65" s="64">
        <v>15.3</v>
      </c>
    </row>
    <row r="66" spans="1:9" ht="11.25">
      <c r="A66" s="62">
        <v>63</v>
      </c>
      <c r="B66" s="62" t="s">
        <v>476</v>
      </c>
      <c r="C66" s="76"/>
      <c r="D66" s="76"/>
      <c r="E66" s="62" t="s">
        <v>477</v>
      </c>
      <c r="F66" s="70"/>
      <c r="G66" s="77">
        <v>1</v>
      </c>
      <c r="H66" s="64">
        <f t="shared" si="0"/>
        <v>33.9622641509434</v>
      </c>
      <c r="I66" s="64">
        <v>36</v>
      </c>
    </row>
    <row r="67" spans="1:9" ht="11.25">
      <c r="A67" s="24"/>
      <c r="B67" s="24"/>
      <c r="C67" s="24"/>
      <c r="D67" s="24"/>
      <c r="E67" s="24"/>
      <c r="F67" s="24"/>
      <c r="G67" s="24"/>
      <c r="H67" s="78">
        <f>SUM(H4:H66)</f>
        <v>1884.909433962264</v>
      </c>
      <c r="I67" s="78">
        <f>SUM(I4:I66)</f>
        <v>1998.0040000000006</v>
      </c>
    </row>
    <row r="69" spans="1:9" ht="12.75">
      <c r="A69" s="157" t="s">
        <v>782</v>
      </c>
      <c r="B69" s="157"/>
      <c r="C69" s="157"/>
      <c r="D69" s="157"/>
      <c r="E69" s="157"/>
      <c r="F69" s="157"/>
      <c r="G69" s="157"/>
      <c r="H69" s="157"/>
      <c r="I69" s="157"/>
    </row>
    <row r="70" spans="1:9" ht="56.25">
      <c r="A70" s="3" t="s">
        <v>0</v>
      </c>
      <c r="B70" s="3" t="s">
        <v>1</v>
      </c>
      <c r="C70" s="3" t="s">
        <v>2</v>
      </c>
      <c r="D70" s="3" t="s">
        <v>3</v>
      </c>
      <c r="E70" s="3" t="s">
        <v>4</v>
      </c>
      <c r="F70" s="30" t="s">
        <v>5</v>
      </c>
      <c r="G70" s="3" t="s">
        <v>6</v>
      </c>
      <c r="H70" s="31" t="s">
        <v>7</v>
      </c>
      <c r="I70" s="28" t="s">
        <v>19</v>
      </c>
    </row>
    <row r="71" spans="1:9" ht="56.25">
      <c r="A71" s="32">
        <v>1</v>
      </c>
      <c r="B71" s="33" t="s">
        <v>705</v>
      </c>
      <c r="C71" s="33" t="s">
        <v>706</v>
      </c>
      <c r="D71" s="34" t="s">
        <v>707</v>
      </c>
      <c r="E71" s="35" t="s">
        <v>708</v>
      </c>
      <c r="F71" s="36" t="s">
        <v>709</v>
      </c>
      <c r="G71" s="57">
        <v>1</v>
      </c>
      <c r="H71" s="11">
        <v>122</v>
      </c>
      <c r="I71" s="11">
        <v>129.32</v>
      </c>
    </row>
    <row r="72" spans="1:9" ht="56.25">
      <c r="A72" s="32">
        <v>2</v>
      </c>
      <c r="B72" s="33" t="s">
        <v>710</v>
      </c>
      <c r="C72" s="33" t="s">
        <v>711</v>
      </c>
      <c r="D72" s="37" t="s">
        <v>712</v>
      </c>
      <c r="E72" s="33">
        <v>2018</v>
      </c>
      <c r="F72" s="36" t="s">
        <v>713</v>
      </c>
      <c r="G72" s="57">
        <v>1</v>
      </c>
      <c r="H72" s="11">
        <v>25</v>
      </c>
      <c r="I72" s="11">
        <v>26.5</v>
      </c>
    </row>
    <row r="73" spans="1:9" ht="22.5">
      <c r="A73" s="32">
        <v>3</v>
      </c>
      <c r="B73" s="33" t="s">
        <v>714</v>
      </c>
      <c r="C73" s="38" t="s">
        <v>715</v>
      </c>
      <c r="D73" s="34" t="s">
        <v>716</v>
      </c>
      <c r="E73" s="33">
        <v>2008</v>
      </c>
      <c r="F73" s="36">
        <v>9789607158437</v>
      </c>
      <c r="G73" s="57">
        <v>1</v>
      </c>
      <c r="H73" s="11">
        <v>15</v>
      </c>
      <c r="I73" s="11">
        <v>15.9</v>
      </c>
    </row>
    <row r="74" spans="1:9" ht="22.5">
      <c r="A74" s="32">
        <v>4</v>
      </c>
      <c r="B74" s="33" t="s">
        <v>717</v>
      </c>
      <c r="C74" s="33" t="s">
        <v>718</v>
      </c>
      <c r="D74" s="34" t="s">
        <v>719</v>
      </c>
      <c r="E74" s="33">
        <v>2021</v>
      </c>
      <c r="F74" s="36">
        <v>9783110726855</v>
      </c>
      <c r="G74" s="57">
        <v>1</v>
      </c>
      <c r="H74" s="11">
        <v>120.75</v>
      </c>
      <c r="I74" s="11">
        <v>127.995</v>
      </c>
    </row>
    <row r="75" spans="1:9" ht="33.75">
      <c r="A75" s="32">
        <v>5</v>
      </c>
      <c r="B75" s="33" t="s">
        <v>720</v>
      </c>
      <c r="C75" s="39" t="s">
        <v>721</v>
      </c>
      <c r="D75" s="40" t="s">
        <v>719</v>
      </c>
      <c r="E75" s="39">
        <v>2019</v>
      </c>
      <c r="F75" s="41" t="s">
        <v>722</v>
      </c>
      <c r="G75" s="58">
        <v>1</v>
      </c>
      <c r="H75" s="11">
        <v>146.23</v>
      </c>
      <c r="I75" s="11">
        <v>155.00379999999998</v>
      </c>
    </row>
    <row r="76" spans="1:9" ht="45">
      <c r="A76" s="32">
        <v>6</v>
      </c>
      <c r="B76" s="42" t="s">
        <v>723</v>
      </c>
      <c r="C76" s="42" t="s">
        <v>724</v>
      </c>
      <c r="D76" s="43" t="s">
        <v>201</v>
      </c>
      <c r="E76" s="33">
        <v>2019</v>
      </c>
      <c r="F76" s="44">
        <v>9789004411425</v>
      </c>
      <c r="G76" s="57">
        <v>1</v>
      </c>
      <c r="H76" s="11">
        <v>150.94</v>
      </c>
      <c r="I76" s="11">
        <v>159.9964</v>
      </c>
    </row>
    <row r="77" spans="1:9" ht="56.25">
      <c r="A77" s="32">
        <v>7</v>
      </c>
      <c r="B77" s="45" t="s">
        <v>725</v>
      </c>
      <c r="C77" s="42" t="s">
        <v>726</v>
      </c>
      <c r="D77" s="43" t="s">
        <v>727</v>
      </c>
      <c r="E77" s="33">
        <v>2019</v>
      </c>
      <c r="F77" s="44">
        <v>9783515123495</v>
      </c>
      <c r="G77" s="57">
        <v>1</v>
      </c>
      <c r="H77" s="11">
        <v>66.04</v>
      </c>
      <c r="I77" s="11">
        <v>70.00240000000001</v>
      </c>
    </row>
    <row r="78" spans="1:9" ht="45">
      <c r="A78" s="32">
        <v>8</v>
      </c>
      <c r="B78" s="46" t="s">
        <v>728</v>
      </c>
      <c r="C78" s="47" t="s">
        <v>729</v>
      </c>
      <c r="D78" s="47" t="s">
        <v>730</v>
      </c>
      <c r="E78" s="33">
        <v>2014</v>
      </c>
      <c r="F78" s="47" t="s">
        <v>731</v>
      </c>
      <c r="G78" s="57">
        <v>1</v>
      </c>
      <c r="H78" s="11">
        <v>18.87</v>
      </c>
      <c r="I78" s="11">
        <v>20.002200000000002</v>
      </c>
    </row>
    <row r="79" spans="1:9" ht="56.25">
      <c r="A79" s="32">
        <v>9</v>
      </c>
      <c r="B79" s="47" t="s">
        <v>779</v>
      </c>
      <c r="C79" s="47" t="s">
        <v>732</v>
      </c>
      <c r="D79" s="47" t="s">
        <v>733</v>
      </c>
      <c r="E79" s="33">
        <v>2021</v>
      </c>
      <c r="F79" s="48" t="s">
        <v>734</v>
      </c>
      <c r="G79" s="57">
        <v>1</v>
      </c>
      <c r="H79" s="11">
        <v>28.3</v>
      </c>
      <c r="I79" s="11">
        <v>29.998</v>
      </c>
    </row>
    <row r="80" spans="1:9" ht="11.25">
      <c r="A80" s="32">
        <v>10</v>
      </c>
      <c r="B80" s="49" t="s">
        <v>735</v>
      </c>
      <c r="C80" s="26" t="s">
        <v>736</v>
      </c>
      <c r="D80" s="47" t="s">
        <v>737</v>
      </c>
      <c r="E80" s="33">
        <v>2020</v>
      </c>
      <c r="F80" s="48" t="s">
        <v>738</v>
      </c>
      <c r="G80" s="57">
        <v>1</v>
      </c>
      <c r="H80" s="11">
        <v>28.3</v>
      </c>
      <c r="I80" s="11">
        <v>29.998</v>
      </c>
    </row>
    <row r="81" spans="1:9" ht="22.5">
      <c r="A81" s="32">
        <v>11</v>
      </c>
      <c r="B81" s="50" t="s">
        <v>739</v>
      </c>
      <c r="C81" s="50" t="s">
        <v>740</v>
      </c>
      <c r="D81" s="50" t="s">
        <v>741</v>
      </c>
      <c r="E81" s="33">
        <v>1999</v>
      </c>
      <c r="F81" s="50" t="s">
        <v>742</v>
      </c>
      <c r="G81" s="57">
        <v>1</v>
      </c>
      <c r="H81" s="11">
        <v>56.6</v>
      </c>
      <c r="I81" s="11">
        <v>59.996</v>
      </c>
    </row>
    <row r="82" spans="1:9" ht="33.75">
      <c r="A82" s="32">
        <v>12</v>
      </c>
      <c r="B82" s="42" t="s">
        <v>743</v>
      </c>
      <c r="C82" s="42" t="s">
        <v>744</v>
      </c>
      <c r="D82" s="43" t="s">
        <v>745</v>
      </c>
      <c r="E82" s="33">
        <v>1992</v>
      </c>
      <c r="F82" s="44" t="s">
        <v>746</v>
      </c>
      <c r="G82" s="57">
        <v>1</v>
      </c>
      <c r="H82" s="11">
        <v>37.74</v>
      </c>
      <c r="I82" s="11">
        <v>40.004400000000004</v>
      </c>
    </row>
    <row r="83" spans="1:9" ht="22.5">
      <c r="A83" s="32">
        <v>13</v>
      </c>
      <c r="B83" s="42" t="s">
        <v>747</v>
      </c>
      <c r="C83" s="42" t="s">
        <v>748</v>
      </c>
      <c r="D83" s="47" t="s">
        <v>464</v>
      </c>
      <c r="E83" s="33">
        <v>2020</v>
      </c>
      <c r="F83" s="26" t="s">
        <v>749</v>
      </c>
      <c r="G83" s="57">
        <v>1</v>
      </c>
      <c r="H83" s="11">
        <v>33.02</v>
      </c>
      <c r="I83" s="11">
        <v>35.001200000000004</v>
      </c>
    </row>
    <row r="84" spans="1:9" ht="22.5">
      <c r="A84" s="32">
        <v>14</v>
      </c>
      <c r="B84" s="26" t="s">
        <v>750</v>
      </c>
      <c r="C84" s="47" t="s">
        <v>751</v>
      </c>
      <c r="D84" s="43" t="s">
        <v>752</v>
      </c>
      <c r="E84" s="33">
        <v>2008</v>
      </c>
      <c r="F84" s="26" t="s">
        <v>753</v>
      </c>
      <c r="G84" s="57">
        <v>1</v>
      </c>
      <c r="H84" s="11">
        <v>18.87</v>
      </c>
      <c r="I84" s="11">
        <v>20.002200000000002</v>
      </c>
    </row>
    <row r="85" spans="1:9" ht="22.5">
      <c r="A85" s="32">
        <v>15</v>
      </c>
      <c r="B85" s="26" t="s">
        <v>754</v>
      </c>
      <c r="C85" s="47" t="s">
        <v>755</v>
      </c>
      <c r="D85" s="43" t="s">
        <v>756</v>
      </c>
      <c r="E85" s="33">
        <v>1998</v>
      </c>
      <c r="F85" s="44" t="s">
        <v>757</v>
      </c>
      <c r="G85" s="57">
        <v>1</v>
      </c>
      <c r="H85" s="11">
        <v>28.3</v>
      </c>
      <c r="I85" s="11">
        <v>29.998</v>
      </c>
    </row>
    <row r="86" spans="1:9" ht="22.5">
      <c r="A86" s="32">
        <v>16</v>
      </c>
      <c r="B86" s="26" t="s">
        <v>758</v>
      </c>
      <c r="C86" s="47" t="s">
        <v>759</v>
      </c>
      <c r="D86" s="43" t="s">
        <v>756</v>
      </c>
      <c r="E86" s="33">
        <v>1991</v>
      </c>
      <c r="F86" s="26" t="s">
        <v>760</v>
      </c>
      <c r="G86" s="57">
        <v>1</v>
      </c>
      <c r="H86" s="11">
        <v>18.87</v>
      </c>
      <c r="I86" s="11">
        <v>20.002200000000002</v>
      </c>
    </row>
    <row r="87" spans="1:9" ht="22.5">
      <c r="A87" s="32">
        <v>17</v>
      </c>
      <c r="B87" s="51" t="s">
        <v>761</v>
      </c>
      <c r="C87" s="51" t="s">
        <v>762</v>
      </c>
      <c r="D87" s="52" t="s">
        <v>763</v>
      </c>
      <c r="E87" s="33">
        <v>2020</v>
      </c>
      <c r="F87" s="53" t="s">
        <v>764</v>
      </c>
      <c r="G87" s="57">
        <v>1</v>
      </c>
      <c r="H87" s="11">
        <v>28.3</v>
      </c>
      <c r="I87" s="11">
        <v>29.998</v>
      </c>
    </row>
    <row r="88" spans="1:9" ht="22.5">
      <c r="A88" s="32">
        <v>18</v>
      </c>
      <c r="B88" s="54" t="s">
        <v>765</v>
      </c>
      <c r="C88" s="54" t="s">
        <v>766</v>
      </c>
      <c r="D88" s="43" t="s">
        <v>342</v>
      </c>
      <c r="E88" s="33">
        <v>2020</v>
      </c>
      <c r="F88" s="44" t="s">
        <v>767</v>
      </c>
      <c r="G88" s="57">
        <v>1</v>
      </c>
      <c r="H88" s="11">
        <v>23.58</v>
      </c>
      <c r="I88" s="11">
        <v>24.994799999999998</v>
      </c>
    </row>
    <row r="89" spans="1:9" ht="22.5">
      <c r="A89" s="32">
        <v>19</v>
      </c>
      <c r="B89" s="54" t="s">
        <v>768</v>
      </c>
      <c r="C89" s="54" t="s">
        <v>769</v>
      </c>
      <c r="D89" s="43" t="s">
        <v>770</v>
      </c>
      <c r="E89" s="33">
        <v>2020</v>
      </c>
      <c r="F89" s="44" t="s">
        <v>771</v>
      </c>
      <c r="G89" s="57">
        <v>1</v>
      </c>
      <c r="H89" s="11">
        <v>37.74</v>
      </c>
      <c r="I89" s="11">
        <v>40.004400000000004</v>
      </c>
    </row>
    <row r="90" spans="1:9" ht="22.5">
      <c r="A90" s="32">
        <v>20</v>
      </c>
      <c r="B90" s="1" t="s">
        <v>772</v>
      </c>
      <c r="C90" s="54" t="s">
        <v>773</v>
      </c>
      <c r="D90" s="55" t="s">
        <v>774</v>
      </c>
      <c r="E90" s="33"/>
      <c r="F90" s="26" t="s">
        <v>775</v>
      </c>
      <c r="G90" s="57">
        <v>1</v>
      </c>
      <c r="H90" s="11">
        <v>311.58</v>
      </c>
      <c r="I90" s="11">
        <v>330.2748</v>
      </c>
    </row>
    <row r="91" spans="1:9" ht="33.75">
      <c r="A91" s="32">
        <v>21</v>
      </c>
      <c r="B91" s="33" t="s">
        <v>776</v>
      </c>
      <c r="C91" s="34" t="s">
        <v>777</v>
      </c>
      <c r="D91" s="34" t="s">
        <v>719</v>
      </c>
      <c r="E91" s="33">
        <v>2001</v>
      </c>
      <c r="F91" s="36" t="s">
        <v>778</v>
      </c>
      <c r="G91" s="57">
        <v>1</v>
      </c>
      <c r="H91" s="11">
        <v>99.06</v>
      </c>
      <c r="I91" s="11">
        <v>105.0036</v>
      </c>
    </row>
    <row r="92" spans="1:9" ht="11.25">
      <c r="A92" s="29"/>
      <c r="B92" s="29"/>
      <c r="C92" s="29"/>
      <c r="D92" s="29"/>
      <c r="E92" s="29"/>
      <c r="F92" s="29"/>
      <c r="G92" s="56"/>
      <c r="H92" s="79">
        <v>1415.09</v>
      </c>
      <c r="I92" s="79">
        <v>1499.9954000000002</v>
      </c>
    </row>
    <row r="94" spans="1:9" ht="12.75">
      <c r="A94" s="155" t="s">
        <v>783</v>
      </c>
      <c r="B94" s="155"/>
      <c r="C94" s="155"/>
      <c r="D94" s="155"/>
      <c r="E94" s="155"/>
      <c r="F94" s="155"/>
      <c r="G94" s="155"/>
      <c r="H94" s="155"/>
      <c r="I94" s="155"/>
    </row>
    <row r="95" spans="1:9" ht="56.25">
      <c r="A95" s="80" t="s">
        <v>0</v>
      </c>
      <c r="B95" s="80" t="s">
        <v>1</v>
      </c>
      <c r="C95" s="80" t="s">
        <v>2</v>
      </c>
      <c r="D95" s="80" t="s">
        <v>3</v>
      </c>
      <c r="E95" s="80" t="s">
        <v>4</v>
      </c>
      <c r="F95" s="81" t="s">
        <v>5</v>
      </c>
      <c r="G95" s="80" t="s">
        <v>6</v>
      </c>
      <c r="H95" s="82" t="s">
        <v>7</v>
      </c>
      <c r="I95" s="82" t="s">
        <v>21</v>
      </c>
    </row>
    <row r="96" spans="1:9" ht="22.5">
      <c r="A96" s="83">
        <v>1</v>
      </c>
      <c r="B96" s="84" t="s">
        <v>191</v>
      </c>
      <c r="C96" s="84" t="s">
        <v>192</v>
      </c>
      <c r="D96" s="84" t="s">
        <v>193</v>
      </c>
      <c r="E96" s="32">
        <v>2007</v>
      </c>
      <c r="F96" s="85" t="s">
        <v>194</v>
      </c>
      <c r="G96" s="86">
        <v>1</v>
      </c>
      <c r="H96" s="87">
        <v>24.53</v>
      </c>
      <c r="I96" s="11">
        <f>H96*1.06</f>
        <v>26.001800000000003</v>
      </c>
    </row>
    <row r="97" spans="1:9" ht="22.5">
      <c r="A97" s="83">
        <v>2</v>
      </c>
      <c r="B97" s="84" t="s">
        <v>195</v>
      </c>
      <c r="C97" s="84" t="s">
        <v>196</v>
      </c>
      <c r="D97" s="84" t="s">
        <v>197</v>
      </c>
      <c r="E97" s="26">
        <v>2020</v>
      </c>
      <c r="F97" s="88" t="s">
        <v>198</v>
      </c>
      <c r="G97" s="86">
        <v>1</v>
      </c>
      <c r="H97" s="87">
        <v>47.17</v>
      </c>
      <c r="I97" s="11">
        <f aca="true" t="shared" si="1" ref="I97:I130">H97*1.06</f>
        <v>50.00020000000001</v>
      </c>
    </row>
    <row r="98" spans="1:9" ht="11.25">
      <c r="A98" s="83">
        <v>3</v>
      </c>
      <c r="B98" s="89" t="s">
        <v>199</v>
      </c>
      <c r="C98" s="25" t="s">
        <v>200</v>
      </c>
      <c r="D98" s="89" t="s">
        <v>201</v>
      </c>
      <c r="E98" s="90">
        <v>2011</v>
      </c>
      <c r="F98" s="91" t="s">
        <v>202</v>
      </c>
      <c r="G98" s="86">
        <v>1</v>
      </c>
      <c r="H98" s="87">
        <v>53.77</v>
      </c>
      <c r="I98" s="11">
        <f t="shared" si="1"/>
        <v>56.99620000000001</v>
      </c>
    </row>
    <row r="99" spans="1:9" ht="11.25">
      <c r="A99" s="83">
        <v>4</v>
      </c>
      <c r="B99" s="92" t="s">
        <v>203</v>
      </c>
      <c r="C99" s="92" t="s">
        <v>204</v>
      </c>
      <c r="D99" s="92" t="s">
        <v>14</v>
      </c>
      <c r="E99" s="93">
        <v>2019</v>
      </c>
      <c r="F99" s="94">
        <v>9780367730406</v>
      </c>
      <c r="G99" s="86">
        <v>1</v>
      </c>
      <c r="H99" s="87">
        <v>51.89</v>
      </c>
      <c r="I99" s="11">
        <f t="shared" si="1"/>
        <v>55.003400000000006</v>
      </c>
    </row>
    <row r="100" spans="1:9" ht="22.5">
      <c r="A100" s="83">
        <v>5</v>
      </c>
      <c r="B100" s="84" t="s">
        <v>205</v>
      </c>
      <c r="C100" s="84" t="s">
        <v>206</v>
      </c>
      <c r="D100" s="84" t="s">
        <v>207</v>
      </c>
      <c r="E100" s="26">
        <v>2017</v>
      </c>
      <c r="F100" s="85" t="s">
        <v>208</v>
      </c>
      <c r="G100" s="86">
        <v>1</v>
      </c>
      <c r="H100" s="87">
        <v>37.74</v>
      </c>
      <c r="I100" s="11">
        <f t="shared" si="1"/>
        <v>40.004400000000004</v>
      </c>
    </row>
    <row r="101" spans="1:9" ht="22.5">
      <c r="A101" s="83">
        <v>6</v>
      </c>
      <c r="B101" s="25" t="s">
        <v>209</v>
      </c>
      <c r="C101" s="25" t="s">
        <v>210</v>
      </c>
      <c r="D101" s="25" t="s">
        <v>211</v>
      </c>
      <c r="E101" s="26">
        <v>2013</v>
      </c>
      <c r="F101" s="91" t="s">
        <v>212</v>
      </c>
      <c r="G101" s="86">
        <v>1</v>
      </c>
      <c r="H101" s="87">
        <v>33.02</v>
      </c>
      <c r="I101" s="11">
        <f t="shared" si="1"/>
        <v>35.001200000000004</v>
      </c>
    </row>
    <row r="102" spans="1:9" ht="11.25">
      <c r="A102" s="83">
        <v>7</v>
      </c>
      <c r="B102" s="84" t="s">
        <v>213</v>
      </c>
      <c r="C102" s="84" t="s">
        <v>214</v>
      </c>
      <c r="D102" s="84" t="s">
        <v>215</v>
      </c>
      <c r="E102" s="26">
        <v>2017</v>
      </c>
      <c r="F102" s="85" t="s">
        <v>216</v>
      </c>
      <c r="G102" s="86">
        <v>1</v>
      </c>
      <c r="H102" s="87">
        <v>37.74</v>
      </c>
      <c r="I102" s="11">
        <f t="shared" si="1"/>
        <v>40.004400000000004</v>
      </c>
    </row>
    <row r="103" spans="1:9" ht="11.25">
      <c r="A103" s="83">
        <v>8</v>
      </c>
      <c r="B103" s="95" t="s">
        <v>217</v>
      </c>
      <c r="C103" s="95" t="s">
        <v>218</v>
      </c>
      <c r="D103" s="95" t="s">
        <v>14</v>
      </c>
      <c r="E103" s="96">
        <v>2019</v>
      </c>
      <c r="F103" s="97" t="s">
        <v>219</v>
      </c>
      <c r="G103" s="86">
        <v>1</v>
      </c>
      <c r="H103" s="87">
        <v>141.51</v>
      </c>
      <c r="I103" s="11">
        <f t="shared" si="1"/>
        <v>150.0006</v>
      </c>
    </row>
    <row r="104" spans="1:9" ht="11.25">
      <c r="A104" s="83">
        <v>9</v>
      </c>
      <c r="B104" s="95" t="s">
        <v>220</v>
      </c>
      <c r="C104" s="95" t="s">
        <v>221</v>
      </c>
      <c r="D104" s="95" t="s">
        <v>14</v>
      </c>
      <c r="E104" s="96">
        <v>2018</v>
      </c>
      <c r="F104" s="98">
        <v>9780367588564</v>
      </c>
      <c r="G104" s="86">
        <v>1</v>
      </c>
      <c r="H104" s="87">
        <v>51.89</v>
      </c>
      <c r="I104" s="11">
        <f t="shared" si="1"/>
        <v>55.003400000000006</v>
      </c>
    </row>
    <row r="105" spans="1:9" ht="22.5">
      <c r="A105" s="83">
        <v>10</v>
      </c>
      <c r="B105" s="84" t="s">
        <v>222</v>
      </c>
      <c r="C105" s="84" t="s">
        <v>223</v>
      </c>
      <c r="D105" s="84" t="s">
        <v>224</v>
      </c>
      <c r="E105" s="26">
        <v>2016</v>
      </c>
      <c r="F105" s="99" t="s">
        <v>225</v>
      </c>
      <c r="G105" s="86">
        <v>1</v>
      </c>
      <c r="H105" s="87">
        <v>80.19</v>
      </c>
      <c r="I105" s="11">
        <f t="shared" si="1"/>
        <v>85.0014</v>
      </c>
    </row>
    <row r="106" spans="1:9" ht="33.75">
      <c r="A106" s="83">
        <v>11</v>
      </c>
      <c r="B106" s="89" t="s">
        <v>226</v>
      </c>
      <c r="C106" s="89" t="s">
        <v>227</v>
      </c>
      <c r="D106" s="89" t="s">
        <v>228</v>
      </c>
      <c r="E106" s="100">
        <v>2018</v>
      </c>
      <c r="F106" s="101" t="s">
        <v>229</v>
      </c>
      <c r="G106" s="100">
        <v>1</v>
      </c>
      <c r="H106" s="87">
        <v>80.19</v>
      </c>
      <c r="I106" s="11">
        <f t="shared" si="1"/>
        <v>85.0014</v>
      </c>
    </row>
    <row r="107" spans="1:9" ht="22.5">
      <c r="A107" s="83">
        <v>12</v>
      </c>
      <c r="B107" s="89" t="s">
        <v>230</v>
      </c>
      <c r="C107" s="89" t="s">
        <v>231</v>
      </c>
      <c r="D107" s="89" t="s">
        <v>9</v>
      </c>
      <c r="E107" s="100">
        <v>2020</v>
      </c>
      <c r="F107" s="102">
        <v>9780199593279</v>
      </c>
      <c r="G107" s="100">
        <v>1</v>
      </c>
      <c r="H107" s="87">
        <v>94.34</v>
      </c>
      <c r="I107" s="11">
        <f t="shared" si="1"/>
        <v>100.00040000000001</v>
      </c>
    </row>
    <row r="108" spans="1:9" ht="22.5">
      <c r="A108" s="83">
        <v>13</v>
      </c>
      <c r="B108" s="89" t="s">
        <v>232</v>
      </c>
      <c r="C108" s="103" t="s">
        <v>784</v>
      </c>
      <c r="D108" s="104" t="s">
        <v>233</v>
      </c>
      <c r="E108" s="90">
        <v>2019</v>
      </c>
      <c r="F108" s="105" t="s">
        <v>234</v>
      </c>
      <c r="G108" s="86">
        <v>1</v>
      </c>
      <c r="H108" s="87">
        <v>33.02</v>
      </c>
      <c r="I108" s="11">
        <f t="shared" si="1"/>
        <v>35.001200000000004</v>
      </c>
    </row>
    <row r="109" spans="1:9" ht="22.5">
      <c r="A109" s="83">
        <v>14</v>
      </c>
      <c r="B109" s="84" t="s">
        <v>235</v>
      </c>
      <c r="C109" s="84" t="s">
        <v>785</v>
      </c>
      <c r="D109" s="84" t="s">
        <v>233</v>
      </c>
      <c r="E109" s="32">
        <v>2019</v>
      </c>
      <c r="F109" s="88" t="s">
        <v>236</v>
      </c>
      <c r="G109" s="86">
        <v>1</v>
      </c>
      <c r="H109" s="87">
        <v>61.32</v>
      </c>
      <c r="I109" s="11">
        <f t="shared" si="1"/>
        <v>64.9992</v>
      </c>
    </row>
    <row r="110" spans="1:9" ht="22.5">
      <c r="A110" s="83">
        <v>15</v>
      </c>
      <c r="B110" s="84" t="s">
        <v>237</v>
      </c>
      <c r="C110" s="84" t="s">
        <v>238</v>
      </c>
      <c r="D110" s="84" t="s">
        <v>233</v>
      </c>
      <c r="E110" s="32">
        <v>2020</v>
      </c>
      <c r="F110" s="88" t="s">
        <v>239</v>
      </c>
      <c r="G110" s="86">
        <v>1</v>
      </c>
      <c r="H110" s="87">
        <v>51.89</v>
      </c>
      <c r="I110" s="11">
        <f t="shared" si="1"/>
        <v>55.003400000000006</v>
      </c>
    </row>
    <row r="111" spans="1:9" ht="22.5">
      <c r="A111" s="83">
        <v>16</v>
      </c>
      <c r="B111" s="84" t="s">
        <v>240</v>
      </c>
      <c r="C111" s="84" t="s">
        <v>241</v>
      </c>
      <c r="D111" s="84" t="s">
        <v>207</v>
      </c>
      <c r="E111" s="26">
        <v>2020</v>
      </c>
      <c r="F111" s="85" t="s">
        <v>242</v>
      </c>
      <c r="G111" s="86">
        <v>1</v>
      </c>
      <c r="H111" s="87">
        <v>78.3</v>
      </c>
      <c r="I111" s="11">
        <f t="shared" si="1"/>
        <v>82.998</v>
      </c>
    </row>
    <row r="112" spans="1:9" ht="33.75">
      <c r="A112" s="83">
        <v>17</v>
      </c>
      <c r="B112" s="25" t="s">
        <v>243</v>
      </c>
      <c r="C112" s="25" t="s">
        <v>244</v>
      </c>
      <c r="D112" s="25" t="s">
        <v>211</v>
      </c>
      <c r="E112" s="26">
        <v>2019</v>
      </c>
      <c r="F112" s="6" t="s">
        <v>245</v>
      </c>
      <c r="G112" s="86">
        <v>1</v>
      </c>
      <c r="H112" s="87">
        <v>28.3</v>
      </c>
      <c r="I112" s="11">
        <f t="shared" si="1"/>
        <v>29.998</v>
      </c>
    </row>
    <row r="113" spans="1:9" ht="22.5">
      <c r="A113" s="83">
        <v>18</v>
      </c>
      <c r="B113" s="84" t="s">
        <v>246</v>
      </c>
      <c r="C113" s="84" t="s">
        <v>247</v>
      </c>
      <c r="D113" s="84" t="s">
        <v>248</v>
      </c>
      <c r="E113" s="26">
        <v>2018</v>
      </c>
      <c r="F113" s="88" t="s">
        <v>249</v>
      </c>
      <c r="G113" s="86">
        <v>1</v>
      </c>
      <c r="H113" s="87">
        <v>66.04</v>
      </c>
      <c r="I113" s="11">
        <f t="shared" si="1"/>
        <v>70.00240000000001</v>
      </c>
    </row>
    <row r="114" spans="1:9" ht="11.25">
      <c r="A114" s="83">
        <v>19</v>
      </c>
      <c r="B114" s="84" t="s">
        <v>250</v>
      </c>
      <c r="C114" s="84" t="s">
        <v>251</v>
      </c>
      <c r="D114" s="84" t="s">
        <v>215</v>
      </c>
      <c r="E114" s="26">
        <v>2019</v>
      </c>
      <c r="F114" s="85" t="s">
        <v>252</v>
      </c>
      <c r="G114" s="86">
        <v>1</v>
      </c>
      <c r="H114" s="87">
        <v>33.02</v>
      </c>
      <c r="I114" s="11">
        <f t="shared" si="1"/>
        <v>35.001200000000004</v>
      </c>
    </row>
    <row r="115" spans="1:9" ht="11.25">
      <c r="A115" s="83">
        <v>20</v>
      </c>
      <c r="B115" s="95" t="s">
        <v>253</v>
      </c>
      <c r="C115" s="95" t="s">
        <v>254</v>
      </c>
      <c r="D115" s="95" t="s">
        <v>14</v>
      </c>
      <c r="E115" s="96">
        <v>2019</v>
      </c>
      <c r="F115" s="98">
        <v>9780367164195</v>
      </c>
      <c r="G115" s="86">
        <v>1</v>
      </c>
      <c r="H115" s="87">
        <v>51.89</v>
      </c>
      <c r="I115" s="11">
        <f t="shared" si="1"/>
        <v>55.003400000000006</v>
      </c>
    </row>
    <row r="116" spans="1:9" ht="22.5">
      <c r="A116" s="83">
        <v>21</v>
      </c>
      <c r="B116" s="25" t="s">
        <v>255</v>
      </c>
      <c r="C116" s="84" t="s">
        <v>256</v>
      </c>
      <c r="D116" s="25" t="s">
        <v>248</v>
      </c>
      <c r="E116" s="26">
        <v>2018</v>
      </c>
      <c r="F116" s="88" t="s">
        <v>257</v>
      </c>
      <c r="G116" s="86">
        <v>1</v>
      </c>
      <c r="H116" s="87">
        <v>42.45</v>
      </c>
      <c r="I116" s="11">
        <f t="shared" si="1"/>
        <v>44.99700000000001</v>
      </c>
    </row>
    <row r="117" spans="1:9" ht="22.5">
      <c r="A117" s="83">
        <v>22</v>
      </c>
      <c r="B117" s="84" t="s">
        <v>258</v>
      </c>
      <c r="C117" s="25" t="s">
        <v>259</v>
      </c>
      <c r="D117" s="25" t="s">
        <v>211</v>
      </c>
      <c r="E117" s="26">
        <v>2005</v>
      </c>
      <c r="F117" s="91" t="s">
        <v>260</v>
      </c>
      <c r="G117" s="86">
        <v>1</v>
      </c>
      <c r="H117" s="87">
        <v>37.74</v>
      </c>
      <c r="I117" s="11">
        <f t="shared" si="1"/>
        <v>40.004400000000004</v>
      </c>
    </row>
    <row r="118" spans="1:9" ht="22.5">
      <c r="A118" s="83">
        <v>23</v>
      </c>
      <c r="B118" s="84" t="s">
        <v>261</v>
      </c>
      <c r="C118" s="84" t="s">
        <v>262</v>
      </c>
      <c r="D118" s="84" t="s">
        <v>233</v>
      </c>
      <c r="E118" s="32">
        <v>2020</v>
      </c>
      <c r="F118" s="85" t="s">
        <v>263</v>
      </c>
      <c r="G118" s="86">
        <v>1</v>
      </c>
      <c r="H118" s="87">
        <v>28.3</v>
      </c>
      <c r="I118" s="11">
        <f t="shared" si="1"/>
        <v>29.998</v>
      </c>
    </row>
    <row r="119" spans="1:9" ht="33.75">
      <c r="A119" s="83">
        <v>24</v>
      </c>
      <c r="B119" s="84" t="s">
        <v>786</v>
      </c>
      <c r="C119" s="84" t="s">
        <v>264</v>
      </c>
      <c r="D119" s="84" t="s">
        <v>233</v>
      </c>
      <c r="E119" s="32">
        <v>2018</v>
      </c>
      <c r="F119" s="88">
        <v>9781107575691</v>
      </c>
      <c r="G119" s="86">
        <v>1</v>
      </c>
      <c r="H119" s="87">
        <v>37.74</v>
      </c>
      <c r="I119" s="11">
        <f t="shared" si="1"/>
        <v>40.004400000000004</v>
      </c>
    </row>
    <row r="120" spans="1:9" ht="22.5">
      <c r="A120" s="83">
        <v>25</v>
      </c>
      <c r="B120" s="89" t="s">
        <v>265</v>
      </c>
      <c r="C120" s="89" t="s">
        <v>787</v>
      </c>
      <c r="D120" s="89" t="s">
        <v>201</v>
      </c>
      <c r="E120" s="100">
        <v>2018</v>
      </c>
      <c r="F120" s="101" t="s">
        <v>266</v>
      </c>
      <c r="G120" s="100">
        <v>1</v>
      </c>
      <c r="H120" s="87">
        <v>146.23</v>
      </c>
      <c r="I120" s="11">
        <f t="shared" si="1"/>
        <v>155.00379999999998</v>
      </c>
    </row>
    <row r="121" spans="1:9" ht="22.5">
      <c r="A121" s="83">
        <v>26</v>
      </c>
      <c r="B121" s="84" t="s">
        <v>788</v>
      </c>
      <c r="C121" s="84" t="s">
        <v>267</v>
      </c>
      <c r="D121" s="84" t="s">
        <v>233</v>
      </c>
      <c r="E121" s="32">
        <v>2018</v>
      </c>
      <c r="F121" s="88">
        <v>9781108401999</v>
      </c>
      <c r="G121" s="86">
        <v>1</v>
      </c>
      <c r="H121" s="87">
        <v>37.74</v>
      </c>
      <c r="I121" s="11">
        <f t="shared" si="1"/>
        <v>40.004400000000004</v>
      </c>
    </row>
    <row r="122" spans="1:9" ht="45">
      <c r="A122" s="83">
        <v>27</v>
      </c>
      <c r="B122" s="84" t="s">
        <v>268</v>
      </c>
      <c r="C122" s="25" t="s">
        <v>269</v>
      </c>
      <c r="D122" s="84" t="s">
        <v>270</v>
      </c>
      <c r="E122" s="26">
        <v>2019</v>
      </c>
      <c r="F122" s="88" t="s">
        <v>271</v>
      </c>
      <c r="G122" s="86">
        <v>1</v>
      </c>
      <c r="H122" s="87">
        <v>61.32</v>
      </c>
      <c r="I122" s="11">
        <f t="shared" si="1"/>
        <v>64.9992</v>
      </c>
    </row>
    <row r="123" spans="1:9" ht="45">
      <c r="A123" s="83">
        <v>28</v>
      </c>
      <c r="B123" s="84" t="s">
        <v>272</v>
      </c>
      <c r="C123" s="84" t="s">
        <v>273</v>
      </c>
      <c r="D123" s="25" t="s">
        <v>274</v>
      </c>
      <c r="E123" s="26">
        <v>2017</v>
      </c>
      <c r="F123" s="88" t="s">
        <v>275</v>
      </c>
      <c r="G123" s="86">
        <v>1</v>
      </c>
      <c r="H123" s="87">
        <v>89.62</v>
      </c>
      <c r="I123" s="11">
        <f t="shared" si="1"/>
        <v>94.9972</v>
      </c>
    </row>
    <row r="124" spans="1:9" ht="22.5">
      <c r="A124" s="83">
        <v>29</v>
      </c>
      <c r="B124" s="84" t="s">
        <v>276</v>
      </c>
      <c r="C124" s="84" t="s">
        <v>277</v>
      </c>
      <c r="D124" s="84" t="s">
        <v>233</v>
      </c>
      <c r="E124" s="32">
        <v>2019</v>
      </c>
      <c r="F124" s="88" t="s">
        <v>278</v>
      </c>
      <c r="G124" s="86">
        <v>1</v>
      </c>
      <c r="H124" s="87">
        <v>37.74</v>
      </c>
      <c r="I124" s="11">
        <f t="shared" si="1"/>
        <v>40.004400000000004</v>
      </c>
    </row>
    <row r="125" spans="1:9" ht="22.5">
      <c r="A125" s="83">
        <v>30</v>
      </c>
      <c r="B125" s="84" t="s">
        <v>279</v>
      </c>
      <c r="C125" s="25" t="s">
        <v>280</v>
      </c>
      <c r="D125" s="25" t="s">
        <v>211</v>
      </c>
      <c r="E125" s="26">
        <v>2020</v>
      </c>
      <c r="F125" s="6" t="s">
        <v>281</v>
      </c>
      <c r="G125" s="86">
        <v>1</v>
      </c>
      <c r="H125" s="87">
        <v>102.83</v>
      </c>
      <c r="I125" s="11">
        <f t="shared" si="1"/>
        <v>108.99980000000001</v>
      </c>
    </row>
    <row r="126" spans="1:9" ht="22.5">
      <c r="A126" s="83">
        <v>31</v>
      </c>
      <c r="B126" s="84" t="s">
        <v>282</v>
      </c>
      <c r="C126" s="84" t="s">
        <v>283</v>
      </c>
      <c r="D126" s="84" t="s">
        <v>284</v>
      </c>
      <c r="E126" s="32">
        <v>2016</v>
      </c>
      <c r="F126" s="85" t="s">
        <v>285</v>
      </c>
      <c r="G126" s="86">
        <v>1</v>
      </c>
      <c r="H126" s="87">
        <v>25.47</v>
      </c>
      <c r="I126" s="11">
        <f t="shared" si="1"/>
        <v>26.9982</v>
      </c>
    </row>
    <row r="127" spans="1:9" ht="11.25">
      <c r="A127" s="83">
        <v>32</v>
      </c>
      <c r="B127" s="89" t="s">
        <v>286</v>
      </c>
      <c r="C127" s="89" t="s">
        <v>287</v>
      </c>
      <c r="D127" s="89" t="s">
        <v>288</v>
      </c>
      <c r="E127" s="90">
        <v>2016</v>
      </c>
      <c r="F127" s="106" t="s">
        <v>289</v>
      </c>
      <c r="G127" s="86">
        <v>2</v>
      </c>
      <c r="H127" s="107">
        <v>28.3</v>
      </c>
      <c r="I127" s="11">
        <f t="shared" si="1"/>
        <v>29.998</v>
      </c>
    </row>
    <row r="128" spans="1:9" ht="33.75">
      <c r="A128" s="83">
        <v>33</v>
      </c>
      <c r="B128" s="84" t="s">
        <v>290</v>
      </c>
      <c r="C128" s="84" t="s">
        <v>291</v>
      </c>
      <c r="D128" s="84" t="s">
        <v>284</v>
      </c>
      <c r="E128" s="32">
        <v>2017</v>
      </c>
      <c r="F128" s="85" t="s">
        <v>292</v>
      </c>
      <c r="G128" s="86">
        <v>1</v>
      </c>
      <c r="H128" s="87">
        <v>26.42</v>
      </c>
      <c r="I128" s="11">
        <f t="shared" si="1"/>
        <v>28.005200000000002</v>
      </c>
    </row>
    <row r="129" spans="1:9" ht="33.75">
      <c r="A129" s="83">
        <v>34</v>
      </c>
      <c r="B129" s="84" t="s">
        <v>293</v>
      </c>
      <c r="C129" s="84" t="s">
        <v>294</v>
      </c>
      <c r="D129" s="84" t="s">
        <v>284</v>
      </c>
      <c r="E129" s="32">
        <v>2020</v>
      </c>
      <c r="F129" s="99" t="s">
        <v>295</v>
      </c>
      <c r="G129" s="111">
        <v>1</v>
      </c>
      <c r="H129" s="87">
        <v>28.3</v>
      </c>
      <c r="I129" s="11">
        <f t="shared" si="1"/>
        <v>29.998</v>
      </c>
    </row>
    <row r="130" spans="1:9" ht="11.25">
      <c r="A130" s="83">
        <v>35</v>
      </c>
      <c r="B130" s="89" t="s">
        <v>296</v>
      </c>
      <c r="C130" s="25" t="s">
        <v>297</v>
      </c>
      <c r="D130" s="89" t="s">
        <v>298</v>
      </c>
      <c r="E130" s="90">
        <v>2020</v>
      </c>
      <c r="F130" s="106" t="s">
        <v>299</v>
      </c>
      <c r="G130" s="111">
        <v>1</v>
      </c>
      <c r="H130" s="87">
        <v>17.92</v>
      </c>
      <c r="I130" s="11">
        <f t="shared" si="1"/>
        <v>18.995200000000004</v>
      </c>
    </row>
    <row r="131" spans="1:9" ht="11.25">
      <c r="A131" s="108"/>
      <c r="B131" s="27"/>
      <c r="C131" s="109"/>
      <c r="E131" s="108"/>
      <c r="F131" s="110"/>
      <c r="G131" s="108"/>
      <c r="H131" s="79">
        <f>SUM(H96:H130)</f>
        <v>1885.88</v>
      </c>
      <c r="I131" s="79">
        <f>SUM(I96:I130)</f>
        <v>1999.0328000000006</v>
      </c>
    </row>
    <row r="133" spans="1:9" ht="12.75">
      <c r="A133" s="155" t="s">
        <v>789</v>
      </c>
      <c r="B133" s="155"/>
      <c r="C133" s="155"/>
      <c r="D133" s="155"/>
      <c r="E133" s="155"/>
      <c r="F133" s="155"/>
      <c r="G133" s="155"/>
      <c r="H133" s="155"/>
      <c r="I133" s="155"/>
    </row>
    <row r="134" spans="1:9" ht="56.25">
      <c r="A134" s="2" t="s">
        <v>0</v>
      </c>
      <c r="B134" s="3" t="s">
        <v>1</v>
      </c>
      <c r="C134" s="3" t="s">
        <v>2</v>
      </c>
      <c r="D134" s="3" t="s">
        <v>3</v>
      </c>
      <c r="E134" s="3" t="s">
        <v>4</v>
      </c>
      <c r="F134" s="4" t="s">
        <v>5</v>
      </c>
      <c r="G134" s="3" t="s">
        <v>6</v>
      </c>
      <c r="H134" s="5" t="s">
        <v>478</v>
      </c>
      <c r="I134" s="5" t="s">
        <v>19</v>
      </c>
    </row>
    <row r="135" spans="1:9" ht="11.25">
      <c r="A135" s="6">
        <v>1</v>
      </c>
      <c r="B135" s="7" t="s">
        <v>479</v>
      </c>
      <c r="C135" s="7" t="s">
        <v>480</v>
      </c>
      <c r="D135" s="7" t="s">
        <v>481</v>
      </c>
      <c r="E135" s="7">
        <v>2014</v>
      </c>
      <c r="F135" s="8" t="s">
        <v>482</v>
      </c>
      <c r="G135" s="9" t="s">
        <v>483</v>
      </c>
      <c r="H135" s="10">
        <v>126</v>
      </c>
      <c r="I135" s="11">
        <f>H135*1.06</f>
        <v>133.56</v>
      </c>
    </row>
    <row r="136" spans="1:9" ht="11.25">
      <c r="A136" s="6">
        <v>2</v>
      </c>
      <c r="B136" s="12" t="s">
        <v>484</v>
      </c>
      <c r="C136" s="12" t="s">
        <v>485</v>
      </c>
      <c r="D136" s="13" t="s">
        <v>486</v>
      </c>
      <c r="E136" s="12">
        <v>2005</v>
      </c>
      <c r="F136" s="14" t="s">
        <v>487</v>
      </c>
      <c r="G136" s="15">
        <v>1</v>
      </c>
      <c r="H136" s="10">
        <v>46</v>
      </c>
      <c r="I136" s="11">
        <f aca="true" t="shared" si="2" ref="I136:I181">H136*1.06</f>
        <v>48.760000000000005</v>
      </c>
    </row>
    <row r="137" spans="1:9" ht="22.5">
      <c r="A137" s="6">
        <v>3</v>
      </c>
      <c r="B137" s="7" t="s">
        <v>488</v>
      </c>
      <c r="C137" s="7" t="s">
        <v>489</v>
      </c>
      <c r="D137" s="7" t="s">
        <v>490</v>
      </c>
      <c r="E137" s="7">
        <v>2019</v>
      </c>
      <c r="F137" s="16" t="s">
        <v>491</v>
      </c>
      <c r="G137" s="15">
        <v>1</v>
      </c>
      <c r="H137" s="10">
        <v>59</v>
      </c>
      <c r="I137" s="11">
        <f t="shared" si="2"/>
        <v>62.540000000000006</v>
      </c>
    </row>
    <row r="138" spans="1:9" ht="22.5">
      <c r="A138" s="6">
        <v>4</v>
      </c>
      <c r="B138" s="7" t="s">
        <v>492</v>
      </c>
      <c r="C138" s="7" t="s">
        <v>493</v>
      </c>
      <c r="D138" s="7" t="s">
        <v>10</v>
      </c>
      <c r="E138" s="7">
        <v>2007</v>
      </c>
      <c r="F138" s="8" t="s">
        <v>494</v>
      </c>
      <c r="G138" s="15">
        <v>1</v>
      </c>
      <c r="H138" s="10">
        <v>105</v>
      </c>
      <c r="I138" s="11">
        <f t="shared" si="2"/>
        <v>111.30000000000001</v>
      </c>
    </row>
    <row r="139" spans="1:9" ht="22.5">
      <c r="A139" s="6">
        <v>5</v>
      </c>
      <c r="B139" s="7" t="s">
        <v>495</v>
      </c>
      <c r="C139" s="7" t="s">
        <v>496</v>
      </c>
      <c r="D139" s="7" t="s">
        <v>12</v>
      </c>
      <c r="E139" s="7">
        <v>2018</v>
      </c>
      <c r="F139" s="14" t="s">
        <v>497</v>
      </c>
      <c r="G139" s="15">
        <v>1</v>
      </c>
      <c r="H139" s="10">
        <v>70</v>
      </c>
      <c r="I139" s="11">
        <f t="shared" si="2"/>
        <v>74.2</v>
      </c>
    </row>
    <row r="140" spans="1:9" ht="22.5">
      <c r="A140" s="6">
        <v>6</v>
      </c>
      <c r="B140" s="7" t="s">
        <v>498</v>
      </c>
      <c r="C140" s="7" t="s">
        <v>499</v>
      </c>
      <c r="D140" s="7" t="s">
        <v>12</v>
      </c>
      <c r="E140" s="7">
        <v>2017</v>
      </c>
      <c r="F140" s="13">
        <v>3319442740</v>
      </c>
      <c r="G140" s="15">
        <v>1</v>
      </c>
      <c r="H140" s="10">
        <v>108</v>
      </c>
      <c r="I140" s="11">
        <f t="shared" si="2"/>
        <v>114.48</v>
      </c>
    </row>
    <row r="141" spans="1:9" ht="11.25">
      <c r="A141" s="6">
        <v>7</v>
      </c>
      <c r="B141" s="7" t="s">
        <v>500</v>
      </c>
      <c r="C141" s="7" t="s">
        <v>501</v>
      </c>
      <c r="D141" s="7" t="s">
        <v>12</v>
      </c>
      <c r="E141" s="7">
        <v>2017</v>
      </c>
      <c r="F141" s="8" t="s">
        <v>502</v>
      </c>
      <c r="G141" s="15">
        <v>1</v>
      </c>
      <c r="H141" s="10">
        <v>186</v>
      </c>
      <c r="I141" s="11">
        <f t="shared" si="2"/>
        <v>197.16</v>
      </c>
    </row>
    <row r="142" spans="1:9" ht="33.75">
      <c r="A142" s="6">
        <v>8</v>
      </c>
      <c r="B142" s="7" t="s">
        <v>503</v>
      </c>
      <c r="C142" s="7" t="s">
        <v>504</v>
      </c>
      <c r="D142" s="7" t="s">
        <v>505</v>
      </c>
      <c r="E142" s="7">
        <v>2004</v>
      </c>
      <c r="F142" s="8" t="s">
        <v>506</v>
      </c>
      <c r="G142" s="15">
        <v>1</v>
      </c>
      <c r="H142" s="10">
        <v>38</v>
      </c>
      <c r="I142" s="11">
        <f t="shared" si="2"/>
        <v>40.28</v>
      </c>
    </row>
    <row r="143" spans="1:9" ht="22.5">
      <c r="A143" s="6">
        <v>9</v>
      </c>
      <c r="B143" s="12" t="s">
        <v>507</v>
      </c>
      <c r="C143" s="12" t="s">
        <v>508</v>
      </c>
      <c r="D143" s="7" t="s">
        <v>509</v>
      </c>
      <c r="E143" s="12">
        <v>2018</v>
      </c>
      <c r="F143" s="17" t="s">
        <v>510</v>
      </c>
      <c r="G143" s="15">
        <v>1</v>
      </c>
      <c r="H143" s="10">
        <v>100</v>
      </c>
      <c r="I143" s="11">
        <f t="shared" si="2"/>
        <v>106</v>
      </c>
    </row>
    <row r="144" spans="1:9" ht="33.75">
      <c r="A144" s="6">
        <v>10</v>
      </c>
      <c r="B144" s="12" t="s">
        <v>511</v>
      </c>
      <c r="C144" s="12" t="s">
        <v>508</v>
      </c>
      <c r="D144" s="7"/>
      <c r="E144" s="12">
        <v>2011</v>
      </c>
      <c r="F144" s="17" t="s">
        <v>512</v>
      </c>
      <c r="G144" s="15">
        <v>1</v>
      </c>
      <c r="H144" s="10">
        <v>80</v>
      </c>
      <c r="I144" s="11">
        <f t="shared" si="2"/>
        <v>84.80000000000001</v>
      </c>
    </row>
    <row r="145" spans="1:9" ht="22.5">
      <c r="A145" s="6">
        <v>11</v>
      </c>
      <c r="B145" s="12" t="s">
        <v>513</v>
      </c>
      <c r="C145" s="12" t="s">
        <v>514</v>
      </c>
      <c r="D145" s="7" t="s">
        <v>10</v>
      </c>
      <c r="E145" s="12">
        <v>2018</v>
      </c>
      <c r="F145" s="17" t="s">
        <v>515</v>
      </c>
      <c r="G145" s="15">
        <v>1</v>
      </c>
      <c r="H145" s="10">
        <v>185</v>
      </c>
      <c r="I145" s="11">
        <f t="shared" si="2"/>
        <v>196.10000000000002</v>
      </c>
    </row>
    <row r="146" spans="1:9" ht="11.25">
      <c r="A146" s="6">
        <v>12</v>
      </c>
      <c r="B146" s="12" t="s">
        <v>516</v>
      </c>
      <c r="C146" s="12" t="s">
        <v>517</v>
      </c>
      <c r="D146" s="7" t="s">
        <v>13</v>
      </c>
      <c r="E146" s="12">
        <v>2020</v>
      </c>
      <c r="F146" s="17" t="s">
        <v>518</v>
      </c>
      <c r="G146" s="15">
        <v>1</v>
      </c>
      <c r="H146" s="10">
        <v>119</v>
      </c>
      <c r="I146" s="11">
        <f t="shared" si="2"/>
        <v>126.14</v>
      </c>
    </row>
    <row r="147" spans="1:9" ht="22.5">
      <c r="A147" s="6">
        <v>13</v>
      </c>
      <c r="B147" s="12" t="s">
        <v>519</v>
      </c>
      <c r="C147" s="12" t="s">
        <v>520</v>
      </c>
      <c r="D147" s="7" t="s">
        <v>505</v>
      </c>
      <c r="E147" s="12">
        <v>2011</v>
      </c>
      <c r="F147" s="17" t="s">
        <v>521</v>
      </c>
      <c r="G147" s="15">
        <v>1</v>
      </c>
      <c r="H147" s="10">
        <v>120</v>
      </c>
      <c r="I147" s="11">
        <f t="shared" si="2"/>
        <v>127.2</v>
      </c>
    </row>
    <row r="148" spans="1:9" ht="22.5">
      <c r="A148" s="6">
        <v>14</v>
      </c>
      <c r="B148" s="7" t="s">
        <v>522</v>
      </c>
      <c r="C148" s="7" t="s">
        <v>523</v>
      </c>
      <c r="D148" s="7" t="s">
        <v>524</v>
      </c>
      <c r="E148" s="7">
        <v>2019</v>
      </c>
      <c r="F148" s="7" t="s">
        <v>525</v>
      </c>
      <c r="G148" s="15">
        <v>1</v>
      </c>
      <c r="H148" s="10">
        <v>23</v>
      </c>
      <c r="I148" s="11">
        <f t="shared" si="2"/>
        <v>24.380000000000003</v>
      </c>
    </row>
    <row r="149" spans="1:9" ht="56.25">
      <c r="A149" s="6">
        <v>15</v>
      </c>
      <c r="B149" s="7" t="s">
        <v>526</v>
      </c>
      <c r="C149" s="7" t="s">
        <v>527</v>
      </c>
      <c r="D149" s="7" t="s">
        <v>528</v>
      </c>
      <c r="E149" s="7">
        <v>2019</v>
      </c>
      <c r="F149" s="7" t="s">
        <v>529</v>
      </c>
      <c r="G149" s="15">
        <v>1</v>
      </c>
      <c r="H149" s="10">
        <v>36</v>
      </c>
      <c r="I149" s="11">
        <f t="shared" si="2"/>
        <v>38.160000000000004</v>
      </c>
    </row>
    <row r="150" spans="1:9" ht="33.75">
      <c r="A150" s="6">
        <v>16</v>
      </c>
      <c r="B150" s="7" t="s">
        <v>530</v>
      </c>
      <c r="C150" s="7" t="s">
        <v>531</v>
      </c>
      <c r="D150" s="7" t="s">
        <v>531</v>
      </c>
      <c r="E150" s="7">
        <v>2019</v>
      </c>
      <c r="F150" s="7" t="s">
        <v>532</v>
      </c>
      <c r="G150" s="15">
        <v>1</v>
      </c>
      <c r="H150" s="10">
        <v>35</v>
      </c>
      <c r="I150" s="11">
        <f t="shared" si="2"/>
        <v>37.1</v>
      </c>
    </row>
    <row r="151" spans="1:9" ht="22.5">
      <c r="A151" s="6">
        <v>17</v>
      </c>
      <c r="B151" s="7" t="s">
        <v>533</v>
      </c>
      <c r="C151" s="7" t="s">
        <v>534</v>
      </c>
      <c r="D151" s="7" t="s">
        <v>535</v>
      </c>
      <c r="E151" s="7">
        <v>2019</v>
      </c>
      <c r="F151" s="7" t="s">
        <v>536</v>
      </c>
      <c r="G151" s="15">
        <v>1</v>
      </c>
      <c r="H151" s="10">
        <v>48</v>
      </c>
      <c r="I151" s="11">
        <f t="shared" si="2"/>
        <v>50.88</v>
      </c>
    </row>
    <row r="152" spans="1:9" ht="33.75">
      <c r="A152" s="6">
        <v>18</v>
      </c>
      <c r="B152" s="7" t="s">
        <v>537</v>
      </c>
      <c r="C152" s="18" t="s">
        <v>538</v>
      </c>
      <c r="D152" s="7" t="s">
        <v>539</v>
      </c>
      <c r="E152" s="7">
        <v>2018</v>
      </c>
      <c r="F152" s="7" t="s">
        <v>540</v>
      </c>
      <c r="G152" s="15">
        <v>1</v>
      </c>
      <c r="H152" s="10">
        <v>25</v>
      </c>
      <c r="I152" s="11">
        <f t="shared" si="2"/>
        <v>26.5</v>
      </c>
    </row>
    <row r="153" spans="1:9" ht="22.5">
      <c r="A153" s="6">
        <v>19</v>
      </c>
      <c r="B153" s="7" t="s">
        <v>541</v>
      </c>
      <c r="C153" s="7" t="s">
        <v>542</v>
      </c>
      <c r="D153" s="7" t="s">
        <v>12</v>
      </c>
      <c r="E153" s="7">
        <v>2020</v>
      </c>
      <c r="F153" s="7" t="s">
        <v>543</v>
      </c>
      <c r="G153" s="15">
        <v>1</v>
      </c>
      <c r="H153" s="10">
        <v>38</v>
      </c>
      <c r="I153" s="11">
        <f t="shared" si="2"/>
        <v>40.28</v>
      </c>
    </row>
    <row r="154" spans="1:9" ht="22.5">
      <c r="A154" s="6">
        <v>20</v>
      </c>
      <c r="B154" s="7" t="s">
        <v>544</v>
      </c>
      <c r="C154" s="7" t="s">
        <v>545</v>
      </c>
      <c r="D154" s="7" t="s">
        <v>546</v>
      </c>
      <c r="E154" s="7">
        <v>2013</v>
      </c>
      <c r="F154" s="7" t="s">
        <v>547</v>
      </c>
      <c r="G154" s="15">
        <v>1</v>
      </c>
      <c r="H154" s="10">
        <v>17</v>
      </c>
      <c r="I154" s="11">
        <f t="shared" si="2"/>
        <v>18.02</v>
      </c>
    </row>
    <row r="155" spans="1:9" ht="56.25">
      <c r="A155" s="6">
        <v>21</v>
      </c>
      <c r="B155" s="12" t="s">
        <v>548</v>
      </c>
      <c r="C155" s="12" t="s">
        <v>549</v>
      </c>
      <c r="D155" s="12" t="s">
        <v>550</v>
      </c>
      <c r="E155" s="12">
        <v>2018</v>
      </c>
      <c r="F155" s="17" t="s">
        <v>551</v>
      </c>
      <c r="G155" s="15">
        <v>1</v>
      </c>
      <c r="H155" s="10">
        <v>130</v>
      </c>
      <c r="I155" s="11">
        <f t="shared" si="2"/>
        <v>137.8</v>
      </c>
    </row>
    <row r="156" spans="1:9" ht="45">
      <c r="A156" s="6">
        <v>22</v>
      </c>
      <c r="B156" s="12" t="s">
        <v>552</v>
      </c>
      <c r="C156" s="12" t="s">
        <v>553</v>
      </c>
      <c r="D156" s="12" t="s">
        <v>550</v>
      </c>
      <c r="E156" s="12">
        <v>2016</v>
      </c>
      <c r="F156" s="17" t="s">
        <v>554</v>
      </c>
      <c r="G156" s="15">
        <v>1</v>
      </c>
      <c r="H156" s="10">
        <v>138</v>
      </c>
      <c r="I156" s="11">
        <f t="shared" si="2"/>
        <v>146.28</v>
      </c>
    </row>
    <row r="157" spans="1:9" ht="45">
      <c r="A157" s="6">
        <v>23</v>
      </c>
      <c r="B157" s="7" t="s">
        <v>555</v>
      </c>
      <c r="C157" s="7" t="s">
        <v>556</v>
      </c>
      <c r="D157" s="12" t="s">
        <v>550</v>
      </c>
      <c r="E157" s="7">
        <v>2013</v>
      </c>
      <c r="F157" s="8" t="s">
        <v>557</v>
      </c>
      <c r="G157" s="15">
        <v>1</v>
      </c>
      <c r="H157" s="10">
        <v>155</v>
      </c>
      <c r="I157" s="11">
        <f t="shared" si="2"/>
        <v>164.3</v>
      </c>
    </row>
    <row r="158" spans="1:9" ht="45">
      <c r="A158" s="6">
        <v>24</v>
      </c>
      <c r="B158" s="7" t="s">
        <v>558</v>
      </c>
      <c r="C158" s="7" t="s">
        <v>559</v>
      </c>
      <c r="D158" s="12" t="s">
        <v>550</v>
      </c>
      <c r="E158" s="7">
        <v>2017</v>
      </c>
      <c r="F158" s="8" t="s">
        <v>560</v>
      </c>
      <c r="G158" s="15">
        <v>1</v>
      </c>
      <c r="H158" s="10">
        <v>160</v>
      </c>
      <c r="I158" s="11">
        <f t="shared" si="2"/>
        <v>169.60000000000002</v>
      </c>
    </row>
    <row r="159" spans="1:9" ht="33.75">
      <c r="A159" s="6">
        <v>25</v>
      </c>
      <c r="B159" s="12" t="s">
        <v>561</v>
      </c>
      <c r="C159" s="12" t="s">
        <v>562</v>
      </c>
      <c r="D159" s="12" t="s">
        <v>550</v>
      </c>
      <c r="E159" s="12">
        <v>2013</v>
      </c>
      <c r="F159" s="17" t="s">
        <v>563</v>
      </c>
      <c r="G159" s="15">
        <v>1</v>
      </c>
      <c r="H159" s="10">
        <v>165</v>
      </c>
      <c r="I159" s="11">
        <f t="shared" si="2"/>
        <v>174.9</v>
      </c>
    </row>
    <row r="160" spans="1:9" ht="33.75">
      <c r="A160" s="6">
        <v>26</v>
      </c>
      <c r="B160" s="7" t="s">
        <v>564</v>
      </c>
      <c r="C160" s="7" t="s">
        <v>565</v>
      </c>
      <c r="D160" s="7" t="s">
        <v>11</v>
      </c>
      <c r="E160" s="7">
        <v>2020</v>
      </c>
      <c r="F160" s="8" t="s">
        <v>566</v>
      </c>
      <c r="G160" s="15">
        <v>1</v>
      </c>
      <c r="H160" s="10">
        <v>70</v>
      </c>
      <c r="I160" s="11">
        <f t="shared" si="2"/>
        <v>74.2</v>
      </c>
    </row>
    <row r="161" spans="1:9" ht="33.75">
      <c r="A161" s="6">
        <v>27</v>
      </c>
      <c r="B161" s="12" t="s">
        <v>567</v>
      </c>
      <c r="C161" s="12" t="s">
        <v>568</v>
      </c>
      <c r="D161" s="12" t="s">
        <v>569</v>
      </c>
      <c r="E161" s="12">
        <v>2016</v>
      </c>
      <c r="F161" s="17" t="s">
        <v>570</v>
      </c>
      <c r="G161" s="15">
        <v>1</v>
      </c>
      <c r="H161" s="10">
        <v>113</v>
      </c>
      <c r="I161" s="11">
        <f t="shared" si="2"/>
        <v>119.78</v>
      </c>
    </row>
    <row r="162" spans="1:9" ht="22.5">
      <c r="A162" s="6">
        <v>28</v>
      </c>
      <c r="B162" s="7" t="s">
        <v>571</v>
      </c>
      <c r="C162" s="7" t="s">
        <v>572</v>
      </c>
      <c r="D162" s="7" t="s">
        <v>573</v>
      </c>
      <c r="E162" s="7" t="s">
        <v>574</v>
      </c>
      <c r="F162" s="8" t="s">
        <v>575</v>
      </c>
      <c r="G162" s="15">
        <v>1</v>
      </c>
      <c r="H162" s="10">
        <v>75</v>
      </c>
      <c r="I162" s="11">
        <f t="shared" si="2"/>
        <v>79.5</v>
      </c>
    </row>
    <row r="163" spans="1:9" ht="33.75">
      <c r="A163" s="6">
        <v>29</v>
      </c>
      <c r="B163" s="7" t="s">
        <v>576</v>
      </c>
      <c r="C163" s="7" t="s">
        <v>577</v>
      </c>
      <c r="D163" s="7" t="s">
        <v>16</v>
      </c>
      <c r="E163" s="7" t="s">
        <v>578</v>
      </c>
      <c r="F163" s="8" t="s">
        <v>579</v>
      </c>
      <c r="G163" s="15">
        <v>1</v>
      </c>
      <c r="H163" s="10">
        <v>122</v>
      </c>
      <c r="I163" s="11">
        <f t="shared" si="2"/>
        <v>129.32</v>
      </c>
    </row>
    <row r="164" spans="1:9" ht="22.5">
      <c r="A164" s="6">
        <v>30</v>
      </c>
      <c r="B164" s="7" t="s">
        <v>580</v>
      </c>
      <c r="C164" s="7" t="s">
        <v>581</v>
      </c>
      <c r="D164" s="7" t="s">
        <v>582</v>
      </c>
      <c r="E164" s="7">
        <v>2012</v>
      </c>
      <c r="F164" s="8" t="s">
        <v>583</v>
      </c>
      <c r="G164" s="15">
        <v>1</v>
      </c>
      <c r="H164" s="10">
        <v>38</v>
      </c>
      <c r="I164" s="11">
        <f t="shared" si="2"/>
        <v>40.28</v>
      </c>
    </row>
    <row r="165" spans="1:9" ht="22.5">
      <c r="A165" s="6">
        <v>31</v>
      </c>
      <c r="B165" s="7" t="s">
        <v>584</v>
      </c>
      <c r="C165" s="7" t="s">
        <v>585</v>
      </c>
      <c r="D165" s="7" t="s">
        <v>586</v>
      </c>
      <c r="E165" s="7">
        <v>2017</v>
      </c>
      <c r="F165" s="8" t="s">
        <v>587</v>
      </c>
      <c r="G165" s="15">
        <v>1</v>
      </c>
      <c r="H165" s="10">
        <v>55</v>
      </c>
      <c r="I165" s="11">
        <f t="shared" si="2"/>
        <v>58.300000000000004</v>
      </c>
    </row>
    <row r="166" spans="1:9" ht="22.5">
      <c r="A166" s="6">
        <v>32</v>
      </c>
      <c r="B166" s="14" t="s">
        <v>588</v>
      </c>
      <c r="C166" s="7" t="s">
        <v>589</v>
      </c>
      <c r="D166" s="7" t="s">
        <v>11</v>
      </c>
      <c r="E166" s="7">
        <v>2018</v>
      </c>
      <c r="F166" s="13" t="s">
        <v>590</v>
      </c>
      <c r="G166" s="15">
        <v>1</v>
      </c>
      <c r="H166" s="10">
        <v>35</v>
      </c>
      <c r="I166" s="11">
        <f t="shared" si="2"/>
        <v>37.1</v>
      </c>
    </row>
    <row r="167" spans="1:9" ht="22.5">
      <c r="A167" s="6">
        <v>33</v>
      </c>
      <c r="B167" s="12" t="s">
        <v>591</v>
      </c>
      <c r="C167" s="12" t="s">
        <v>592</v>
      </c>
      <c r="D167" s="12" t="s">
        <v>481</v>
      </c>
      <c r="E167" s="12">
        <v>2016</v>
      </c>
      <c r="F167" s="17" t="s">
        <v>593</v>
      </c>
      <c r="G167" s="15">
        <v>1</v>
      </c>
      <c r="H167" s="10">
        <v>115</v>
      </c>
      <c r="I167" s="11">
        <f t="shared" si="2"/>
        <v>121.9</v>
      </c>
    </row>
    <row r="168" spans="1:9" ht="22.5">
      <c r="A168" s="6">
        <v>34</v>
      </c>
      <c r="B168" s="12" t="s">
        <v>594</v>
      </c>
      <c r="C168" s="12" t="s">
        <v>595</v>
      </c>
      <c r="D168" s="12" t="s">
        <v>481</v>
      </c>
      <c r="E168" s="12">
        <v>2015</v>
      </c>
      <c r="F168" s="17" t="s">
        <v>596</v>
      </c>
      <c r="G168" s="15">
        <v>1</v>
      </c>
      <c r="H168" s="10">
        <v>58</v>
      </c>
      <c r="I168" s="11">
        <f t="shared" si="2"/>
        <v>61.480000000000004</v>
      </c>
    </row>
    <row r="169" spans="1:9" ht="11.25">
      <c r="A169" s="6">
        <v>35</v>
      </c>
      <c r="B169" s="12" t="s">
        <v>597</v>
      </c>
      <c r="C169" s="12" t="s">
        <v>598</v>
      </c>
      <c r="D169" s="7" t="s">
        <v>481</v>
      </c>
      <c r="E169" s="12">
        <v>2016</v>
      </c>
      <c r="F169" s="17" t="s">
        <v>599</v>
      </c>
      <c r="G169" s="15">
        <v>1</v>
      </c>
      <c r="H169" s="10">
        <v>75</v>
      </c>
      <c r="I169" s="11">
        <f t="shared" si="2"/>
        <v>79.5</v>
      </c>
    </row>
    <row r="170" spans="1:9" ht="33.75">
      <c r="A170" s="6">
        <v>36</v>
      </c>
      <c r="B170" s="7" t="s">
        <v>600</v>
      </c>
      <c r="C170" s="7" t="s">
        <v>601</v>
      </c>
      <c r="D170" s="7" t="s">
        <v>481</v>
      </c>
      <c r="E170" s="7">
        <v>2017</v>
      </c>
      <c r="F170" s="8" t="s">
        <v>602</v>
      </c>
      <c r="G170" s="15">
        <v>1</v>
      </c>
      <c r="H170" s="10">
        <v>80</v>
      </c>
      <c r="I170" s="11">
        <f t="shared" si="2"/>
        <v>84.80000000000001</v>
      </c>
    </row>
    <row r="171" spans="1:9" ht="11.25">
      <c r="A171" s="6">
        <v>37</v>
      </c>
      <c r="B171" s="7" t="s">
        <v>603</v>
      </c>
      <c r="C171" s="7" t="s">
        <v>604</v>
      </c>
      <c r="D171" s="7" t="s">
        <v>481</v>
      </c>
      <c r="E171" s="7">
        <v>2018</v>
      </c>
      <c r="F171" s="8" t="s">
        <v>605</v>
      </c>
      <c r="G171" s="15">
        <v>1</v>
      </c>
      <c r="H171" s="10">
        <v>47</v>
      </c>
      <c r="I171" s="11">
        <f t="shared" si="2"/>
        <v>49.82</v>
      </c>
    </row>
    <row r="172" spans="1:9" ht="33.75">
      <c r="A172" s="6">
        <v>38</v>
      </c>
      <c r="B172" s="14" t="s">
        <v>606</v>
      </c>
      <c r="C172" s="14" t="s">
        <v>607</v>
      </c>
      <c r="D172" s="14" t="s">
        <v>608</v>
      </c>
      <c r="E172" s="14">
        <v>1994</v>
      </c>
      <c r="F172" s="14">
        <v>1567001491</v>
      </c>
      <c r="G172" s="15">
        <v>1</v>
      </c>
      <c r="H172" s="10">
        <v>150</v>
      </c>
      <c r="I172" s="11">
        <f t="shared" si="2"/>
        <v>159</v>
      </c>
    </row>
    <row r="173" spans="1:9" ht="11.25">
      <c r="A173" s="6">
        <v>39</v>
      </c>
      <c r="B173" s="14" t="s">
        <v>609</v>
      </c>
      <c r="C173" s="19" t="s">
        <v>610</v>
      </c>
      <c r="D173" s="19" t="s">
        <v>611</v>
      </c>
      <c r="E173" s="19">
        <v>2016</v>
      </c>
      <c r="F173" s="14" t="s">
        <v>612</v>
      </c>
      <c r="G173" s="15">
        <v>1</v>
      </c>
      <c r="H173" s="10">
        <v>139</v>
      </c>
      <c r="I173" s="11">
        <f t="shared" si="2"/>
        <v>147.34</v>
      </c>
    </row>
    <row r="174" spans="1:9" ht="22.5">
      <c r="A174" s="6">
        <v>40</v>
      </c>
      <c r="B174" s="14" t="s">
        <v>613</v>
      </c>
      <c r="C174" s="19" t="s">
        <v>614</v>
      </c>
      <c r="D174" s="14" t="s">
        <v>615</v>
      </c>
      <c r="E174" s="19">
        <v>2016</v>
      </c>
      <c r="F174" s="14" t="s">
        <v>616</v>
      </c>
      <c r="G174" s="15">
        <v>1</v>
      </c>
      <c r="H174" s="10">
        <v>115</v>
      </c>
      <c r="I174" s="11">
        <f t="shared" si="2"/>
        <v>121.9</v>
      </c>
    </row>
    <row r="175" spans="1:9" ht="22.5">
      <c r="A175" s="6">
        <v>41</v>
      </c>
      <c r="B175" s="14" t="s">
        <v>617</v>
      </c>
      <c r="C175" s="19" t="s">
        <v>618</v>
      </c>
      <c r="D175" s="14" t="s">
        <v>619</v>
      </c>
      <c r="E175" s="19">
        <v>2014</v>
      </c>
      <c r="F175" s="14">
        <v>1118881273</v>
      </c>
      <c r="G175" s="15">
        <v>1</v>
      </c>
      <c r="H175" s="10">
        <v>202</v>
      </c>
      <c r="I175" s="11">
        <f t="shared" si="2"/>
        <v>214.12</v>
      </c>
    </row>
    <row r="176" spans="1:9" ht="11.25">
      <c r="A176" s="6">
        <v>42</v>
      </c>
      <c r="B176" s="7" t="s">
        <v>620</v>
      </c>
      <c r="C176" s="7" t="s">
        <v>621</v>
      </c>
      <c r="D176" s="20" t="s">
        <v>622</v>
      </c>
      <c r="E176" s="20">
        <v>2015</v>
      </c>
      <c r="F176" s="21" t="s">
        <v>623</v>
      </c>
      <c r="G176" s="15">
        <v>1</v>
      </c>
      <c r="H176" s="10">
        <v>91</v>
      </c>
      <c r="I176" s="11">
        <f t="shared" si="2"/>
        <v>96.46000000000001</v>
      </c>
    </row>
    <row r="177" spans="1:9" ht="11.25">
      <c r="A177" s="6">
        <v>43</v>
      </c>
      <c r="B177" s="12" t="s">
        <v>624</v>
      </c>
      <c r="C177" s="12" t="s">
        <v>625</v>
      </c>
      <c r="D177" s="20" t="s">
        <v>622</v>
      </c>
      <c r="E177" s="12">
        <v>2015</v>
      </c>
      <c r="F177" s="17" t="s">
        <v>626</v>
      </c>
      <c r="G177" s="15">
        <v>1</v>
      </c>
      <c r="H177" s="10">
        <v>47</v>
      </c>
      <c r="I177" s="11">
        <f t="shared" si="2"/>
        <v>49.82</v>
      </c>
    </row>
    <row r="178" spans="1:9" ht="33.75">
      <c r="A178" s="6">
        <v>44</v>
      </c>
      <c r="B178" s="14" t="s">
        <v>627</v>
      </c>
      <c r="C178" s="12" t="s">
        <v>628</v>
      </c>
      <c r="D178" s="7" t="s">
        <v>233</v>
      </c>
      <c r="E178" s="12">
        <v>2017</v>
      </c>
      <c r="F178" s="13">
        <v>1108422160</v>
      </c>
      <c r="G178" s="15">
        <v>1</v>
      </c>
      <c r="H178" s="10">
        <v>78</v>
      </c>
      <c r="I178" s="11">
        <f t="shared" si="2"/>
        <v>82.68</v>
      </c>
    </row>
    <row r="179" spans="1:9" ht="33.75">
      <c r="A179" s="6">
        <v>45</v>
      </c>
      <c r="B179" s="14" t="s">
        <v>629</v>
      </c>
      <c r="C179" s="14" t="s">
        <v>630</v>
      </c>
      <c r="D179" s="7" t="s">
        <v>233</v>
      </c>
      <c r="E179" s="12">
        <v>2019</v>
      </c>
      <c r="F179" s="17" t="s">
        <v>631</v>
      </c>
      <c r="G179" s="15">
        <v>1</v>
      </c>
      <c r="H179" s="10">
        <v>71</v>
      </c>
      <c r="I179" s="11">
        <f t="shared" si="2"/>
        <v>75.26</v>
      </c>
    </row>
    <row r="180" spans="1:9" ht="22.5">
      <c r="A180" s="6">
        <v>46</v>
      </c>
      <c r="B180" s="14" t="s">
        <v>632</v>
      </c>
      <c r="C180" s="14" t="s">
        <v>633</v>
      </c>
      <c r="D180" s="7" t="s">
        <v>12</v>
      </c>
      <c r="E180" s="12">
        <v>2013</v>
      </c>
      <c r="F180" s="13" t="s">
        <v>634</v>
      </c>
      <c r="G180" s="15">
        <v>1</v>
      </c>
      <c r="H180" s="10">
        <v>75</v>
      </c>
      <c r="I180" s="11">
        <f t="shared" si="2"/>
        <v>79.5</v>
      </c>
    </row>
    <row r="181" spans="1:9" ht="45">
      <c r="A181" s="6">
        <v>47</v>
      </c>
      <c r="B181" s="14" t="s">
        <v>635</v>
      </c>
      <c r="C181" s="14" t="s">
        <v>636</v>
      </c>
      <c r="D181" s="7" t="s">
        <v>233</v>
      </c>
      <c r="E181" s="12">
        <v>2018</v>
      </c>
      <c r="F181" s="14" t="s">
        <v>637</v>
      </c>
      <c r="G181" s="112">
        <v>1</v>
      </c>
      <c r="H181" s="113">
        <v>140</v>
      </c>
      <c r="I181" s="114">
        <f t="shared" si="2"/>
        <v>148.4</v>
      </c>
    </row>
    <row r="182" spans="1:9" ht="11.25">
      <c r="A182" s="22"/>
      <c r="E182" s="24"/>
      <c r="F182" s="24"/>
      <c r="G182" s="24"/>
      <c r="H182" s="115">
        <f>SUM(H135:H181)</f>
        <v>4303</v>
      </c>
      <c r="I182" s="115">
        <f>SUM(I135:I181)</f>
        <v>4561.180000000001</v>
      </c>
    </row>
    <row r="184" spans="1:9" ht="12.75">
      <c r="A184" s="155" t="s">
        <v>790</v>
      </c>
      <c r="B184" s="155"/>
      <c r="C184" s="155"/>
      <c r="D184" s="155"/>
      <c r="E184" s="155"/>
      <c r="F184" s="155"/>
      <c r="G184" s="155"/>
      <c r="H184" s="155"/>
      <c r="I184" s="155"/>
    </row>
    <row r="185" spans="1:9" ht="56.25">
      <c r="A185" s="3" t="s">
        <v>0</v>
      </c>
      <c r="B185" s="3" t="s">
        <v>1</v>
      </c>
      <c r="C185" s="3" t="s">
        <v>2</v>
      </c>
      <c r="D185" s="3" t="s">
        <v>3</v>
      </c>
      <c r="E185" s="3" t="s">
        <v>4</v>
      </c>
      <c r="F185" s="4" t="s">
        <v>5</v>
      </c>
      <c r="G185" s="3" t="s">
        <v>6</v>
      </c>
      <c r="H185" s="116" t="s">
        <v>7</v>
      </c>
      <c r="I185" s="116" t="s">
        <v>21</v>
      </c>
    </row>
    <row r="186" spans="1:9" ht="45">
      <c r="A186" s="26">
        <v>1</v>
      </c>
      <c r="B186" s="25" t="s">
        <v>22</v>
      </c>
      <c r="C186" s="25" t="s">
        <v>23</v>
      </c>
      <c r="D186" s="25" t="s">
        <v>24</v>
      </c>
      <c r="E186" s="25">
        <v>2021</v>
      </c>
      <c r="F186" s="117" t="s">
        <v>25</v>
      </c>
      <c r="G186" s="25">
        <v>1</v>
      </c>
      <c r="H186" s="118">
        <v>80</v>
      </c>
      <c r="I186" s="118">
        <f>H186*1.06</f>
        <v>84.80000000000001</v>
      </c>
    </row>
    <row r="187" spans="1:9" ht="33.75">
      <c r="A187" s="26">
        <v>2</v>
      </c>
      <c r="B187" s="119" t="s">
        <v>26</v>
      </c>
      <c r="C187" s="119" t="s">
        <v>27</v>
      </c>
      <c r="D187" s="120" t="s">
        <v>24</v>
      </c>
      <c r="E187" s="25">
        <v>2009</v>
      </c>
      <c r="F187" s="117" t="s">
        <v>28</v>
      </c>
      <c r="G187" s="25">
        <v>1</v>
      </c>
      <c r="H187" s="118">
        <v>70</v>
      </c>
      <c r="I187" s="118">
        <f aca="true" t="shared" si="3" ref="I187:I243">H187*1.06</f>
        <v>74.2</v>
      </c>
    </row>
    <row r="188" spans="1:9" ht="11.25">
      <c r="A188" s="26">
        <v>3</v>
      </c>
      <c r="B188" s="89" t="s">
        <v>29</v>
      </c>
      <c r="C188" s="89" t="s">
        <v>30</v>
      </c>
      <c r="D188" s="89" t="s">
        <v>15</v>
      </c>
      <c r="E188" s="25">
        <v>2019</v>
      </c>
      <c r="F188" s="117">
        <v>9789605834517</v>
      </c>
      <c r="G188" s="25">
        <v>1</v>
      </c>
      <c r="H188" s="118">
        <v>46</v>
      </c>
      <c r="I188" s="118">
        <f t="shared" si="3"/>
        <v>48.760000000000005</v>
      </c>
    </row>
    <row r="189" spans="1:9" ht="22.5">
      <c r="A189" s="26">
        <v>4</v>
      </c>
      <c r="B189" s="25" t="s">
        <v>31</v>
      </c>
      <c r="C189" s="25" t="s">
        <v>32</v>
      </c>
      <c r="D189" s="25" t="s">
        <v>13</v>
      </c>
      <c r="E189" s="25">
        <v>2018</v>
      </c>
      <c r="F189" s="117">
        <v>9780128161838</v>
      </c>
      <c r="G189" s="25">
        <v>1</v>
      </c>
      <c r="H189" s="118">
        <v>120</v>
      </c>
      <c r="I189" s="118">
        <f t="shared" si="3"/>
        <v>127.2</v>
      </c>
    </row>
    <row r="190" spans="1:9" ht="11.25">
      <c r="A190" s="26">
        <v>5</v>
      </c>
      <c r="B190" s="89" t="s">
        <v>33</v>
      </c>
      <c r="C190" s="89" t="s">
        <v>34</v>
      </c>
      <c r="D190" s="89" t="s">
        <v>11</v>
      </c>
      <c r="E190" s="25">
        <v>2019</v>
      </c>
      <c r="F190" s="117">
        <v>9781119413417</v>
      </c>
      <c r="G190" s="25">
        <v>1</v>
      </c>
      <c r="H190" s="118">
        <v>260</v>
      </c>
      <c r="I190" s="118">
        <f t="shared" si="3"/>
        <v>275.6</v>
      </c>
    </row>
    <row r="191" spans="1:9" ht="22.5">
      <c r="A191" s="26">
        <v>6</v>
      </c>
      <c r="B191" s="25" t="s">
        <v>35</v>
      </c>
      <c r="C191" s="25" t="s">
        <v>36</v>
      </c>
      <c r="D191" s="25" t="s">
        <v>10</v>
      </c>
      <c r="E191" s="25">
        <v>2018</v>
      </c>
      <c r="F191" s="117">
        <v>9781439850428</v>
      </c>
      <c r="G191" s="25">
        <v>1</v>
      </c>
      <c r="H191" s="118">
        <v>150</v>
      </c>
      <c r="I191" s="118">
        <f t="shared" si="3"/>
        <v>159</v>
      </c>
    </row>
    <row r="192" spans="1:9" ht="22.5">
      <c r="A192" s="26">
        <v>7</v>
      </c>
      <c r="B192" s="25" t="s">
        <v>37</v>
      </c>
      <c r="C192" s="25" t="s">
        <v>38</v>
      </c>
      <c r="D192" s="25" t="s">
        <v>10</v>
      </c>
      <c r="E192" s="25">
        <v>2004</v>
      </c>
      <c r="F192" s="117">
        <v>9781138624030</v>
      </c>
      <c r="G192" s="25">
        <v>1</v>
      </c>
      <c r="H192" s="118">
        <v>210</v>
      </c>
      <c r="I192" s="118">
        <f t="shared" si="3"/>
        <v>222.60000000000002</v>
      </c>
    </row>
    <row r="193" spans="1:9" ht="11.25">
      <c r="A193" s="26">
        <v>8</v>
      </c>
      <c r="B193" s="121" t="s">
        <v>39</v>
      </c>
      <c r="C193" s="89" t="s">
        <v>40</v>
      </c>
      <c r="D193" s="89" t="s">
        <v>41</v>
      </c>
      <c r="E193" s="25">
        <v>2021</v>
      </c>
      <c r="F193" s="117" t="s">
        <v>42</v>
      </c>
      <c r="G193" s="25">
        <v>1</v>
      </c>
      <c r="H193" s="118">
        <v>150</v>
      </c>
      <c r="I193" s="118">
        <f t="shared" si="3"/>
        <v>159</v>
      </c>
    </row>
    <row r="194" spans="1:9" ht="11.25">
      <c r="A194" s="26">
        <v>9</v>
      </c>
      <c r="B194" s="25" t="s">
        <v>43</v>
      </c>
      <c r="C194" s="25" t="s">
        <v>44</v>
      </c>
      <c r="D194" s="25" t="s">
        <v>41</v>
      </c>
      <c r="E194" s="25">
        <v>2019</v>
      </c>
      <c r="F194" s="117" t="s">
        <v>45</v>
      </c>
      <c r="G194" s="25">
        <v>1</v>
      </c>
      <c r="H194" s="118">
        <v>91</v>
      </c>
      <c r="I194" s="118">
        <f t="shared" si="3"/>
        <v>96.46000000000001</v>
      </c>
    </row>
    <row r="195" spans="1:9" ht="22.5">
      <c r="A195" s="26">
        <v>10</v>
      </c>
      <c r="B195" s="25" t="s">
        <v>46</v>
      </c>
      <c r="C195" s="25" t="s">
        <v>47</v>
      </c>
      <c r="D195" s="25" t="s">
        <v>41</v>
      </c>
      <c r="E195" s="25">
        <v>2021</v>
      </c>
      <c r="F195" s="117" t="s">
        <v>48</v>
      </c>
      <c r="G195" s="25">
        <v>1</v>
      </c>
      <c r="H195" s="118">
        <v>235</v>
      </c>
      <c r="I195" s="118">
        <f t="shared" si="3"/>
        <v>249.10000000000002</v>
      </c>
    </row>
    <row r="196" spans="1:9" ht="11.25">
      <c r="A196" s="26">
        <v>11</v>
      </c>
      <c r="B196" s="25" t="s">
        <v>49</v>
      </c>
      <c r="C196" s="25" t="s">
        <v>50</v>
      </c>
      <c r="D196" s="25" t="s">
        <v>41</v>
      </c>
      <c r="E196" s="25">
        <v>2020</v>
      </c>
      <c r="F196" s="117" t="s">
        <v>51</v>
      </c>
      <c r="G196" s="25">
        <v>1</v>
      </c>
      <c r="H196" s="118">
        <v>160</v>
      </c>
      <c r="I196" s="118">
        <f t="shared" si="3"/>
        <v>169.60000000000002</v>
      </c>
    </row>
    <row r="197" spans="1:9" ht="11.25">
      <c r="A197" s="26">
        <v>12</v>
      </c>
      <c r="B197" s="122" t="s">
        <v>52</v>
      </c>
      <c r="C197" s="123" t="s">
        <v>53</v>
      </c>
      <c r="D197" s="122" t="s">
        <v>41</v>
      </c>
      <c r="E197" s="25">
        <v>2017</v>
      </c>
      <c r="F197" s="117" t="s">
        <v>54</v>
      </c>
      <c r="G197" s="25">
        <v>1</v>
      </c>
      <c r="H197" s="118">
        <v>192</v>
      </c>
      <c r="I197" s="118">
        <f t="shared" si="3"/>
        <v>203.52</v>
      </c>
    </row>
    <row r="198" spans="1:9" ht="33.75">
      <c r="A198" s="26">
        <v>13</v>
      </c>
      <c r="B198" s="124" t="s">
        <v>55</v>
      </c>
      <c r="C198" s="122" t="s">
        <v>56</v>
      </c>
      <c r="D198" s="122" t="s">
        <v>57</v>
      </c>
      <c r="E198" s="25">
        <v>2007</v>
      </c>
      <c r="F198" s="117" t="s">
        <v>58</v>
      </c>
      <c r="G198" s="25">
        <v>1</v>
      </c>
      <c r="H198" s="118">
        <v>43</v>
      </c>
      <c r="I198" s="118">
        <f t="shared" si="3"/>
        <v>45.580000000000005</v>
      </c>
    </row>
    <row r="199" spans="1:9" ht="11.25">
      <c r="A199" s="26">
        <v>14</v>
      </c>
      <c r="B199" s="125" t="s">
        <v>59</v>
      </c>
      <c r="C199" s="125" t="s">
        <v>60</v>
      </c>
      <c r="D199" s="89" t="s">
        <v>8</v>
      </c>
      <c r="E199" s="25">
        <v>2017</v>
      </c>
      <c r="F199" s="117" t="s">
        <v>61</v>
      </c>
      <c r="G199" s="25">
        <v>1</v>
      </c>
      <c r="H199" s="118">
        <v>55</v>
      </c>
      <c r="I199" s="118">
        <f t="shared" si="3"/>
        <v>58.300000000000004</v>
      </c>
    </row>
    <row r="200" spans="1:9" ht="33.75">
      <c r="A200" s="26">
        <v>15</v>
      </c>
      <c r="B200" s="121" t="s">
        <v>62</v>
      </c>
      <c r="C200" s="126" t="s">
        <v>63</v>
      </c>
      <c r="D200" s="126" t="s">
        <v>14</v>
      </c>
      <c r="E200" s="25">
        <v>2011</v>
      </c>
      <c r="F200" s="117" t="s">
        <v>64</v>
      </c>
      <c r="G200" s="25">
        <v>1</v>
      </c>
      <c r="H200" s="118">
        <v>45</v>
      </c>
      <c r="I200" s="118">
        <f t="shared" si="3"/>
        <v>47.7</v>
      </c>
    </row>
    <row r="201" spans="1:9" ht="33.75">
      <c r="A201" s="26">
        <v>16</v>
      </c>
      <c r="B201" s="127" t="s">
        <v>65</v>
      </c>
      <c r="C201" s="89" t="s">
        <v>63</v>
      </c>
      <c r="D201" s="89" t="s">
        <v>14</v>
      </c>
      <c r="E201" s="25">
        <v>2016</v>
      </c>
      <c r="F201" s="117" t="s">
        <v>66</v>
      </c>
      <c r="G201" s="25">
        <v>1</v>
      </c>
      <c r="H201" s="118">
        <v>52</v>
      </c>
      <c r="I201" s="118">
        <f t="shared" si="3"/>
        <v>55.120000000000005</v>
      </c>
    </row>
    <row r="202" spans="1:9" ht="22.5">
      <c r="A202" s="26">
        <v>17</v>
      </c>
      <c r="B202" s="120" t="s">
        <v>67</v>
      </c>
      <c r="C202" s="120" t="s">
        <v>68</v>
      </c>
      <c r="D202" s="120" t="s">
        <v>69</v>
      </c>
      <c r="E202" s="25">
        <v>2000</v>
      </c>
      <c r="F202" s="117" t="s">
        <v>70</v>
      </c>
      <c r="G202" s="25">
        <v>1</v>
      </c>
      <c r="H202" s="118">
        <v>83</v>
      </c>
      <c r="I202" s="118">
        <f t="shared" si="3"/>
        <v>87.98</v>
      </c>
    </row>
    <row r="203" spans="1:9" ht="11.25">
      <c r="A203" s="26">
        <v>18</v>
      </c>
      <c r="B203" s="127" t="s">
        <v>71</v>
      </c>
      <c r="C203" s="89" t="s">
        <v>72</v>
      </c>
      <c r="D203" s="89" t="s">
        <v>73</v>
      </c>
      <c r="E203" s="25">
        <v>2015</v>
      </c>
      <c r="F203" s="117" t="s">
        <v>74</v>
      </c>
      <c r="G203" s="25">
        <v>1</v>
      </c>
      <c r="H203" s="118">
        <v>55</v>
      </c>
      <c r="I203" s="118">
        <f t="shared" si="3"/>
        <v>58.300000000000004</v>
      </c>
    </row>
    <row r="204" spans="1:9" ht="22.5">
      <c r="A204" s="26">
        <v>19</v>
      </c>
      <c r="B204" s="25" t="s">
        <v>75</v>
      </c>
      <c r="C204" s="25" t="s">
        <v>76</v>
      </c>
      <c r="D204" s="25" t="s">
        <v>77</v>
      </c>
      <c r="E204" s="25">
        <v>2020</v>
      </c>
      <c r="F204" s="117" t="s">
        <v>78</v>
      </c>
      <c r="G204" s="25">
        <v>1</v>
      </c>
      <c r="H204" s="118">
        <v>140</v>
      </c>
      <c r="I204" s="118">
        <f t="shared" si="3"/>
        <v>148.4</v>
      </c>
    </row>
    <row r="205" spans="1:9" ht="33.75">
      <c r="A205" s="26">
        <v>20</v>
      </c>
      <c r="B205" s="89" t="s">
        <v>79</v>
      </c>
      <c r="C205" s="89" t="s">
        <v>80</v>
      </c>
      <c r="D205" s="89" t="s">
        <v>77</v>
      </c>
      <c r="E205" s="25">
        <v>2014</v>
      </c>
      <c r="F205" s="117" t="s">
        <v>81</v>
      </c>
      <c r="G205" s="25">
        <v>1</v>
      </c>
      <c r="H205" s="118">
        <v>42</v>
      </c>
      <c r="I205" s="118">
        <f t="shared" si="3"/>
        <v>44.52</v>
      </c>
    </row>
    <row r="206" spans="1:9" ht="22.5">
      <c r="A206" s="26">
        <v>21</v>
      </c>
      <c r="B206" s="122" t="s">
        <v>82</v>
      </c>
      <c r="C206" s="122" t="s">
        <v>83</v>
      </c>
      <c r="D206" s="122" t="s">
        <v>77</v>
      </c>
      <c r="E206" s="25">
        <v>2008</v>
      </c>
      <c r="F206" s="117" t="s">
        <v>84</v>
      </c>
      <c r="G206" s="25">
        <v>1</v>
      </c>
      <c r="H206" s="118">
        <v>45</v>
      </c>
      <c r="I206" s="118">
        <f t="shared" si="3"/>
        <v>47.7</v>
      </c>
    </row>
    <row r="207" spans="1:9" ht="22.5">
      <c r="A207" s="26">
        <v>22</v>
      </c>
      <c r="B207" s="128" t="s">
        <v>85</v>
      </c>
      <c r="C207" s="129" t="s">
        <v>86</v>
      </c>
      <c r="D207" s="126" t="s">
        <v>16</v>
      </c>
      <c r="E207" s="25">
        <v>2006</v>
      </c>
      <c r="F207" s="117" t="s">
        <v>87</v>
      </c>
      <c r="G207" s="25">
        <v>1</v>
      </c>
      <c r="H207" s="118">
        <v>44</v>
      </c>
      <c r="I207" s="118">
        <f t="shared" si="3"/>
        <v>46.64</v>
      </c>
    </row>
    <row r="208" spans="1:9" ht="22.5">
      <c r="A208" s="26">
        <v>23</v>
      </c>
      <c r="B208" s="25" t="s">
        <v>88</v>
      </c>
      <c r="C208" s="25" t="s">
        <v>89</v>
      </c>
      <c r="D208" s="25" t="s">
        <v>90</v>
      </c>
      <c r="E208" s="25">
        <v>2016</v>
      </c>
      <c r="F208" s="117" t="s">
        <v>91</v>
      </c>
      <c r="G208" s="25">
        <v>1</v>
      </c>
      <c r="H208" s="118">
        <v>30</v>
      </c>
      <c r="I208" s="118">
        <f t="shared" si="3"/>
        <v>31.8</v>
      </c>
    </row>
    <row r="209" spans="1:9" ht="11.25">
      <c r="A209" s="26">
        <v>24</v>
      </c>
      <c r="B209" s="25" t="s">
        <v>92</v>
      </c>
      <c r="C209" s="25" t="s">
        <v>93</v>
      </c>
      <c r="D209" s="25" t="s">
        <v>94</v>
      </c>
      <c r="E209" s="25">
        <v>2018</v>
      </c>
      <c r="F209" s="117" t="s">
        <v>95</v>
      </c>
      <c r="G209" s="25">
        <v>1</v>
      </c>
      <c r="H209" s="118">
        <v>205</v>
      </c>
      <c r="I209" s="118">
        <f t="shared" si="3"/>
        <v>217.3</v>
      </c>
    </row>
    <row r="210" spans="1:9" ht="22.5">
      <c r="A210" s="26">
        <v>25</v>
      </c>
      <c r="B210" s="25" t="s">
        <v>96</v>
      </c>
      <c r="C210" s="25" t="s">
        <v>97</v>
      </c>
      <c r="D210" s="25" t="s">
        <v>41</v>
      </c>
      <c r="E210" s="25">
        <v>2019</v>
      </c>
      <c r="F210" s="117" t="s">
        <v>98</v>
      </c>
      <c r="G210" s="25">
        <v>1</v>
      </c>
      <c r="H210" s="118">
        <v>90</v>
      </c>
      <c r="I210" s="118">
        <f t="shared" si="3"/>
        <v>95.4</v>
      </c>
    </row>
    <row r="211" spans="1:9" ht="22.5">
      <c r="A211" s="26">
        <v>26</v>
      </c>
      <c r="B211" s="25" t="s">
        <v>99</v>
      </c>
      <c r="C211" s="125" t="s">
        <v>100</v>
      </c>
      <c r="D211" s="122" t="s">
        <v>12</v>
      </c>
      <c r="E211" s="25">
        <v>2018</v>
      </c>
      <c r="F211" s="117" t="s">
        <v>101</v>
      </c>
      <c r="G211" s="25">
        <v>1</v>
      </c>
      <c r="H211" s="118">
        <v>125</v>
      </c>
      <c r="I211" s="118">
        <f t="shared" si="3"/>
        <v>132.5</v>
      </c>
    </row>
    <row r="212" spans="1:9" ht="11.25">
      <c r="A212" s="26">
        <v>27</v>
      </c>
      <c r="B212" s="25" t="s">
        <v>102</v>
      </c>
      <c r="C212" s="25" t="s">
        <v>103</v>
      </c>
      <c r="D212" s="25" t="s">
        <v>10</v>
      </c>
      <c r="E212" s="25">
        <v>2012</v>
      </c>
      <c r="F212" s="117" t="s">
        <v>104</v>
      </c>
      <c r="G212" s="25">
        <v>1</v>
      </c>
      <c r="H212" s="118">
        <v>230</v>
      </c>
      <c r="I212" s="118">
        <f t="shared" si="3"/>
        <v>243.8</v>
      </c>
    </row>
    <row r="213" spans="1:9" ht="33.75">
      <c r="A213" s="26">
        <v>28</v>
      </c>
      <c r="B213" s="25" t="s">
        <v>105</v>
      </c>
      <c r="C213" s="130" t="s">
        <v>106</v>
      </c>
      <c r="D213" s="126" t="s">
        <v>107</v>
      </c>
      <c r="E213" s="25">
        <v>2020</v>
      </c>
      <c r="F213" s="117" t="s">
        <v>108</v>
      </c>
      <c r="G213" s="25">
        <v>1</v>
      </c>
      <c r="H213" s="118">
        <v>150</v>
      </c>
      <c r="I213" s="118">
        <f t="shared" si="3"/>
        <v>159</v>
      </c>
    </row>
    <row r="214" spans="1:9" ht="45">
      <c r="A214" s="26">
        <v>29</v>
      </c>
      <c r="B214" s="25" t="s">
        <v>109</v>
      </c>
      <c r="C214" s="131" t="s">
        <v>110</v>
      </c>
      <c r="D214" s="132" t="s">
        <v>111</v>
      </c>
      <c r="E214" s="25">
        <v>2018</v>
      </c>
      <c r="F214" s="117" t="s">
        <v>112</v>
      </c>
      <c r="G214" s="25">
        <v>1</v>
      </c>
      <c r="H214" s="118">
        <v>80</v>
      </c>
      <c r="I214" s="118">
        <f t="shared" si="3"/>
        <v>84.80000000000001</v>
      </c>
    </row>
    <row r="215" spans="1:9" ht="56.25">
      <c r="A215" s="26">
        <v>30</v>
      </c>
      <c r="B215" s="25" t="s">
        <v>113</v>
      </c>
      <c r="C215" s="25" t="s">
        <v>114</v>
      </c>
      <c r="D215" s="25" t="s">
        <v>115</v>
      </c>
      <c r="E215" s="25">
        <v>2017</v>
      </c>
      <c r="F215" s="117" t="s">
        <v>116</v>
      </c>
      <c r="G215" s="25">
        <v>1</v>
      </c>
      <c r="H215" s="118">
        <v>35</v>
      </c>
      <c r="I215" s="118">
        <f t="shared" si="3"/>
        <v>37.1</v>
      </c>
    </row>
    <row r="216" spans="1:9" ht="67.5">
      <c r="A216" s="26">
        <v>31</v>
      </c>
      <c r="B216" s="25" t="s">
        <v>117</v>
      </c>
      <c r="C216" s="25" t="s">
        <v>118</v>
      </c>
      <c r="D216" s="25" t="s">
        <v>119</v>
      </c>
      <c r="E216" s="25">
        <v>2019</v>
      </c>
      <c r="F216" s="117" t="s">
        <v>120</v>
      </c>
      <c r="G216" s="25">
        <v>1</v>
      </c>
      <c r="H216" s="118">
        <v>200</v>
      </c>
      <c r="I216" s="118">
        <f t="shared" si="3"/>
        <v>212</v>
      </c>
    </row>
    <row r="217" spans="1:9" ht="45">
      <c r="A217" s="26">
        <v>32</v>
      </c>
      <c r="B217" s="25" t="s">
        <v>121</v>
      </c>
      <c r="C217" s="25" t="s">
        <v>122</v>
      </c>
      <c r="D217" s="25" t="s">
        <v>123</v>
      </c>
      <c r="E217" s="25">
        <v>2020</v>
      </c>
      <c r="F217" s="117" t="s">
        <v>124</v>
      </c>
      <c r="G217" s="25">
        <v>1</v>
      </c>
      <c r="H217" s="118">
        <v>70</v>
      </c>
      <c r="I217" s="118">
        <f t="shared" si="3"/>
        <v>74.2</v>
      </c>
    </row>
    <row r="218" spans="1:9" ht="11.25">
      <c r="A218" s="26">
        <v>33</v>
      </c>
      <c r="B218" s="25" t="s">
        <v>125</v>
      </c>
      <c r="C218" s="25" t="s">
        <v>126</v>
      </c>
      <c r="D218" s="25" t="s">
        <v>127</v>
      </c>
      <c r="E218" s="25">
        <v>2021</v>
      </c>
      <c r="F218" s="117" t="s">
        <v>128</v>
      </c>
      <c r="G218" s="25">
        <v>1</v>
      </c>
      <c r="H218" s="118">
        <v>200</v>
      </c>
      <c r="I218" s="118">
        <f t="shared" si="3"/>
        <v>212</v>
      </c>
    </row>
    <row r="219" spans="1:9" ht="22.5">
      <c r="A219" s="26">
        <v>34</v>
      </c>
      <c r="B219" s="25" t="s">
        <v>129</v>
      </c>
      <c r="C219" s="25" t="s">
        <v>130</v>
      </c>
      <c r="D219" s="25" t="s">
        <v>131</v>
      </c>
      <c r="E219" s="25">
        <v>2019</v>
      </c>
      <c r="F219" s="117" t="s">
        <v>132</v>
      </c>
      <c r="G219" s="25">
        <v>1</v>
      </c>
      <c r="H219" s="118">
        <v>180</v>
      </c>
      <c r="I219" s="118">
        <f t="shared" si="3"/>
        <v>190.8</v>
      </c>
    </row>
    <row r="220" spans="1:9" ht="22.5">
      <c r="A220" s="26">
        <v>35</v>
      </c>
      <c r="B220" s="25" t="s">
        <v>133</v>
      </c>
      <c r="C220" s="25" t="s">
        <v>134</v>
      </c>
      <c r="D220" s="25" t="s">
        <v>9</v>
      </c>
      <c r="E220" s="25">
        <v>2019</v>
      </c>
      <c r="F220" s="117" t="s">
        <v>135</v>
      </c>
      <c r="G220" s="25">
        <v>1</v>
      </c>
      <c r="H220" s="118">
        <v>80</v>
      </c>
      <c r="I220" s="118">
        <f t="shared" si="3"/>
        <v>84.80000000000001</v>
      </c>
    </row>
    <row r="221" spans="1:9" ht="22.5">
      <c r="A221" s="26">
        <v>36</v>
      </c>
      <c r="B221" s="25" t="s">
        <v>136</v>
      </c>
      <c r="C221" s="25" t="s">
        <v>137</v>
      </c>
      <c r="D221" s="25" t="s">
        <v>14</v>
      </c>
      <c r="E221" s="25">
        <v>2020</v>
      </c>
      <c r="F221" s="117" t="s">
        <v>138</v>
      </c>
      <c r="G221" s="25">
        <v>1</v>
      </c>
      <c r="H221" s="118">
        <v>80</v>
      </c>
      <c r="I221" s="118">
        <f t="shared" si="3"/>
        <v>84.80000000000001</v>
      </c>
    </row>
    <row r="222" spans="1:9" ht="11.25">
      <c r="A222" s="26">
        <v>37</v>
      </c>
      <c r="B222" s="25" t="s">
        <v>139</v>
      </c>
      <c r="C222" s="25" t="s">
        <v>140</v>
      </c>
      <c r="D222" s="25" t="s">
        <v>17</v>
      </c>
      <c r="E222" s="25">
        <v>2019</v>
      </c>
      <c r="F222" s="117">
        <v>9789925563319</v>
      </c>
      <c r="G222" s="25">
        <v>2</v>
      </c>
      <c r="H222" s="118">
        <v>240</v>
      </c>
      <c r="I222" s="118">
        <f t="shared" si="3"/>
        <v>254.4</v>
      </c>
    </row>
    <row r="223" spans="1:9" ht="11.25">
      <c r="A223" s="26">
        <v>38</v>
      </c>
      <c r="B223" s="25" t="s">
        <v>141</v>
      </c>
      <c r="C223" s="25" t="s">
        <v>142</v>
      </c>
      <c r="D223" s="25" t="s">
        <v>143</v>
      </c>
      <c r="E223" s="25">
        <v>2013</v>
      </c>
      <c r="F223" s="117" t="s">
        <v>144</v>
      </c>
      <c r="G223" s="25">
        <v>2</v>
      </c>
      <c r="H223" s="118">
        <v>60</v>
      </c>
      <c r="I223" s="118">
        <f t="shared" si="3"/>
        <v>63.6</v>
      </c>
    </row>
    <row r="224" spans="1:9" ht="11.25">
      <c r="A224" s="26">
        <v>39</v>
      </c>
      <c r="B224" s="25" t="s">
        <v>145</v>
      </c>
      <c r="C224" s="25" t="s">
        <v>146</v>
      </c>
      <c r="D224" s="25" t="s">
        <v>147</v>
      </c>
      <c r="E224" s="25">
        <v>2019</v>
      </c>
      <c r="F224" s="117">
        <v>9786185173401</v>
      </c>
      <c r="G224" s="25">
        <v>2</v>
      </c>
      <c r="H224" s="118">
        <v>344</v>
      </c>
      <c r="I224" s="118">
        <f t="shared" si="3"/>
        <v>364.64000000000004</v>
      </c>
    </row>
    <row r="225" spans="1:9" ht="11.25">
      <c r="A225" s="26">
        <v>40</v>
      </c>
      <c r="B225" s="25" t="s">
        <v>148</v>
      </c>
      <c r="C225" s="25" t="s">
        <v>149</v>
      </c>
      <c r="D225" s="25" t="s">
        <v>150</v>
      </c>
      <c r="E225" s="25">
        <v>2018</v>
      </c>
      <c r="F225" s="117">
        <v>9789925563470</v>
      </c>
      <c r="G225" s="25">
        <v>2</v>
      </c>
      <c r="H225" s="118">
        <v>240</v>
      </c>
      <c r="I225" s="118">
        <f t="shared" si="3"/>
        <v>254.4</v>
      </c>
    </row>
    <row r="226" spans="1:9" ht="11.25">
      <c r="A226" s="26">
        <v>41</v>
      </c>
      <c r="B226" s="25" t="s">
        <v>151</v>
      </c>
      <c r="C226" s="25" t="s">
        <v>152</v>
      </c>
      <c r="D226" s="25" t="s">
        <v>153</v>
      </c>
      <c r="E226" s="25">
        <v>2019</v>
      </c>
      <c r="F226" s="117">
        <v>9789925575237</v>
      </c>
      <c r="G226" s="25">
        <v>2</v>
      </c>
      <c r="H226" s="118">
        <v>220</v>
      </c>
      <c r="I226" s="118">
        <f t="shared" si="3"/>
        <v>233.20000000000002</v>
      </c>
    </row>
    <row r="227" spans="1:9" ht="11.25">
      <c r="A227" s="26">
        <v>42</v>
      </c>
      <c r="B227" s="25" t="s">
        <v>154</v>
      </c>
      <c r="C227" s="25" t="s">
        <v>155</v>
      </c>
      <c r="D227" s="25" t="s">
        <v>18</v>
      </c>
      <c r="E227" s="25">
        <v>2010</v>
      </c>
      <c r="F227" s="117" t="s">
        <v>156</v>
      </c>
      <c r="G227" s="25">
        <v>2</v>
      </c>
      <c r="H227" s="118">
        <v>56</v>
      </c>
      <c r="I227" s="118">
        <f t="shared" si="3"/>
        <v>59.36</v>
      </c>
    </row>
    <row r="228" spans="1:9" ht="22.5">
      <c r="A228" s="26">
        <v>43</v>
      </c>
      <c r="B228" s="25" t="s">
        <v>157</v>
      </c>
      <c r="C228" s="25" t="s">
        <v>155</v>
      </c>
      <c r="D228" s="25" t="s">
        <v>18</v>
      </c>
      <c r="E228" s="25">
        <v>2005</v>
      </c>
      <c r="F228" s="117" t="s">
        <v>158</v>
      </c>
      <c r="G228" s="25">
        <v>1</v>
      </c>
      <c r="H228" s="118">
        <v>58</v>
      </c>
      <c r="I228" s="118">
        <f t="shared" si="3"/>
        <v>61.480000000000004</v>
      </c>
    </row>
    <row r="229" spans="1:9" ht="11.25">
      <c r="A229" s="26">
        <v>44</v>
      </c>
      <c r="B229" s="25" t="s">
        <v>159</v>
      </c>
      <c r="C229" s="25" t="s">
        <v>160</v>
      </c>
      <c r="D229" s="25" t="s">
        <v>161</v>
      </c>
      <c r="E229" s="25">
        <v>2014</v>
      </c>
      <c r="F229" s="117" t="s">
        <v>162</v>
      </c>
      <c r="G229" s="25">
        <v>2</v>
      </c>
      <c r="H229" s="118">
        <v>24</v>
      </c>
      <c r="I229" s="118">
        <f t="shared" si="3"/>
        <v>25.44</v>
      </c>
    </row>
    <row r="230" spans="1:9" ht="11.25">
      <c r="A230" s="26">
        <v>45</v>
      </c>
      <c r="B230" s="25" t="s">
        <v>163</v>
      </c>
      <c r="C230" s="25" t="s">
        <v>164</v>
      </c>
      <c r="D230" s="25" t="s">
        <v>165</v>
      </c>
      <c r="E230" s="25">
        <v>2004</v>
      </c>
      <c r="F230" s="117">
        <v>9608002176</v>
      </c>
      <c r="G230" s="25">
        <v>2</v>
      </c>
      <c r="H230" s="118">
        <v>99</v>
      </c>
      <c r="I230" s="118">
        <f t="shared" si="3"/>
        <v>104.94000000000001</v>
      </c>
    </row>
    <row r="231" spans="1:9" ht="11.25">
      <c r="A231" s="26">
        <v>46</v>
      </c>
      <c r="B231" s="25" t="s">
        <v>166</v>
      </c>
      <c r="C231" s="25" t="s">
        <v>167</v>
      </c>
      <c r="D231" s="25" t="s">
        <v>168</v>
      </c>
      <c r="E231" s="25">
        <v>1996</v>
      </c>
      <c r="F231" s="117">
        <v>9603433675</v>
      </c>
      <c r="G231" s="25">
        <v>4</v>
      </c>
      <c r="H231" s="118">
        <v>220</v>
      </c>
      <c r="I231" s="118">
        <f t="shared" si="3"/>
        <v>233.20000000000002</v>
      </c>
    </row>
    <row r="232" spans="1:9" ht="11.25">
      <c r="A232" s="26">
        <v>47</v>
      </c>
      <c r="B232" s="25" t="s">
        <v>169</v>
      </c>
      <c r="C232" s="25" t="s">
        <v>170</v>
      </c>
      <c r="D232" s="25" t="s">
        <v>13</v>
      </c>
      <c r="E232" s="25">
        <v>2014</v>
      </c>
      <c r="F232" s="117">
        <v>9780323554282</v>
      </c>
      <c r="G232" s="25">
        <v>1</v>
      </c>
      <c r="H232" s="118">
        <v>160</v>
      </c>
      <c r="I232" s="118">
        <f t="shared" si="3"/>
        <v>169.60000000000002</v>
      </c>
    </row>
    <row r="233" spans="1:9" ht="11.25">
      <c r="A233" s="26">
        <v>48</v>
      </c>
      <c r="B233" s="25" t="s">
        <v>171</v>
      </c>
      <c r="C233" s="25" t="s">
        <v>172</v>
      </c>
      <c r="D233" s="25" t="s">
        <v>13</v>
      </c>
      <c r="E233" s="25">
        <v>2021</v>
      </c>
      <c r="F233" s="117">
        <v>9780323636391</v>
      </c>
      <c r="G233" s="25">
        <v>1</v>
      </c>
      <c r="H233" s="118">
        <v>70</v>
      </c>
      <c r="I233" s="118">
        <f t="shared" si="3"/>
        <v>74.2</v>
      </c>
    </row>
    <row r="234" spans="1:9" ht="11.25">
      <c r="A234" s="26">
        <v>49</v>
      </c>
      <c r="B234" s="25" t="s">
        <v>173</v>
      </c>
      <c r="C234" s="25" t="s">
        <v>172</v>
      </c>
      <c r="D234" s="25" t="s">
        <v>13</v>
      </c>
      <c r="E234" s="25">
        <v>2018</v>
      </c>
      <c r="F234" s="117">
        <v>9780323474047</v>
      </c>
      <c r="G234" s="25">
        <v>1</v>
      </c>
      <c r="H234" s="118">
        <v>60</v>
      </c>
      <c r="I234" s="118">
        <f t="shared" si="3"/>
        <v>63.6</v>
      </c>
    </row>
    <row r="235" spans="1:9" ht="11.25">
      <c r="A235" s="26">
        <v>50</v>
      </c>
      <c r="B235" s="25" t="s">
        <v>174</v>
      </c>
      <c r="C235" s="25" t="s">
        <v>175</v>
      </c>
      <c r="D235" s="25" t="s">
        <v>13</v>
      </c>
      <c r="E235" s="25">
        <v>2007</v>
      </c>
      <c r="F235" s="117">
        <v>9780323082945</v>
      </c>
      <c r="G235" s="25">
        <v>1</v>
      </c>
      <c r="H235" s="118">
        <v>30</v>
      </c>
      <c r="I235" s="118">
        <f t="shared" si="3"/>
        <v>31.8</v>
      </c>
    </row>
    <row r="236" spans="1:9" ht="11.25">
      <c r="A236" s="26">
        <v>51</v>
      </c>
      <c r="B236" s="25" t="s">
        <v>176</v>
      </c>
      <c r="C236" s="25" t="s">
        <v>177</v>
      </c>
      <c r="D236" s="25" t="s">
        <v>13</v>
      </c>
      <c r="E236" s="25">
        <v>2016</v>
      </c>
      <c r="F236" s="117">
        <v>9780323277884</v>
      </c>
      <c r="G236" s="25">
        <v>1</v>
      </c>
      <c r="H236" s="118">
        <v>40</v>
      </c>
      <c r="I236" s="118">
        <f t="shared" si="3"/>
        <v>42.400000000000006</v>
      </c>
    </row>
    <row r="237" spans="1:9" ht="11.25">
      <c r="A237" s="26">
        <v>52</v>
      </c>
      <c r="B237" s="25" t="s">
        <v>178</v>
      </c>
      <c r="C237" s="25" t="s">
        <v>172</v>
      </c>
      <c r="D237" s="25" t="s">
        <v>13</v>
      </c>
      <c r="E237" s="25">
        <v>2020</v>
      </c>
      <c r="F237" s="117">
        <v>9780323393041</v>
      </c>
      <c r="G237" s="25">
        <v>1</v>
      </c>
      <c r="H237" s="118">
        <v>90</v>
      </c>
      <c r="I237" s="118">
        <f t="shared" si="3"/>
        <v>95.4</v>
      </c>
    </row>
    <row r="238" spans="1:9" ht="11.25">
      <c r="A238" s="26">
        <v>53</v>
      </c>
      <c r="B238" s="25" t="s">
        <v>179</v>
      </c>
      <c r="C238" s="25" t="s">
        <v>180</v>
      </c>
      <c r="D238" s="25" t="s">
        <v>17</v>
      </c>
      <c r="E238" s="25">
        <v>2020</v>
      </c>
      <c r="F238" s="117">
        <v>9789925576296</v>
      </c>
      <c r="G238" s="25">
        <v>3</v>
      </c>
      <c r="H238" s="118">
        <v>300</v>
      </c>
      <c r="I238" s="118">
        <f t="shared" si="3"/>
        <v>318</v>
      </c>
    </row>
    <row r="239" spans="1:9" ht="11.25">
      <c r="A239" s="26">
        <v>54</v>
      </c>
      <c r="B239" s="25" t="s">
        <v>181</v>
      </c>
      <c r="C239" s="25" t="s">
        <v>182</v>
      </c>
      <c r="D239" s="25" t="s">
        <v>17</v>
      </c>
      <c r="E239" s="25">
        <v>2019</v>
      </c>
      <c r="F239" s="117">
        <v>9789925563999</v>
      </c>
      <c r="G239" s="25">
        <v>3</v>
      </c>
      <c r="H239" s="118">
        <v>360</v>
      </c>
      <c r="I239" s="118">
        <f t="shared" si="3"/>
        <v>381.6</v>
      </c>
    </row>
    <row r="240" spans="1:9" ht="11.25">
      <c r="A240" s="26">
        <v>55</v>
      </c>
      <c r="B240" s="25" t="s">
        <v>183</v>
      </c>
      <c r="C240" s="25" t="s">
        <v>184</v>
      </c>
      <c r="D240" s="25" t="s">
        <v>20</v>
      </c>
      <c r="E240" s="25">
        <v>2020</v>
      </c>
      <c r="F240" s="117" t="s">
        <v>185</v>
      </c>
      <c r="G240" s="25">
        <v>2</v>
      </c>
      <c r="H240" s="118">
        <v>80</v>
      </c>
      <c r="I240" s="118">
        <f t="shared" si="3"/>
        <v>84.80000000000001</v>
      </c>
    </row>
    <row r="241" spans="1:9" ht="11.25">
      <c r="A241" s="26">
        <v>56</v>
      </c>
      <c r="B241" s="25" t="s">
        <v>186</v>
      </c>
      <c r="C241" s="25" t="s">
        <v>187</v>
      </c>
      <c r="D241" s="25" t="s">
        <v>188</v>
      </c>
      <c r="E241" s="25">
        <v>2020</v>
      </c>
      <c r="F241" s="117">
        <v>9789604523009</v>
      </c>
      <c r="G241" s="25">
        <v>1</v>
      </c>
      <c r="H241" s="118">
        <v>82.47</v>
      </c>
      <c r="I241" s="118">
        <f t="shared" si="3"/>
        <v>87.4182</v>
      </c>
    </row>
    <row r="242" spans="1:9" ht="11.25">
      <c r="A242" s="26">
        <v>57</v>
      </c>
      <c r="B242" s="25" t="s">
        <v>189</v>
      </c>
      <c r="C242" s="25" t="s">
        <v>190</v>
      </c>
      <c r="D242" s="25" t="s">
        <v>147</v>
      </c>
      <c r="E242" s="25">
        <v>2019</v>
      </c>
      <c r="F242" s="117">
        <v>9786185173463</v>
      </c>
      <c r="G242" s="25">
        <v>1</v>
      </c>
      <c r="H242" s="118">
        <v>119</v>
      </c>
      <c r="I242" s="118">
        <f t="shared" si="3"/>
        <v>126.14</v>
      </c>
    </row>
    <row r="243" spans="8:9" ht="11.25">
      <c r="H243" s="79">
        <f>SUM(H186:H242)</f>
        <v>7075.47</v>
      </c>
      <c r="I243" s="133">
        <f t="shared" si="3"/>
        <v>7499.998200000001</v>
      </c>
    </row>
    <row r="245" spans="1:9" ht="12.75">
      <c r="A245" s="155" t="s">
        <v>791</v>
      </c>
      <c r="B245" s="155"/>
      <c r="C245" s="155"/>
      <c r="D245" s="155"/>
      <c r="E245" s="155"/>
      <c r="F245" s="155"/>
      <c r="G245" s="155"/>
      <c r="H245" s="155"/>
      <c r="I245" s="155"/>
    </row>
    <row r="246" spans="1:9" ht="56.25">
      <c r="A246" s="3" t="s">
        <v>0</v>
      </c>
      <c r="B246" s="3" t="s">
        <v>1</v>
      </c>
      <c r="C246" s="3" t="s">
        <v>2</v>
      </c>
      <c r="D246" s="3" t="s">
        <v>3</v>
      </c>
      <c r="E246" s="3" t="s">
        <v>4</v>
      </c>
      <c r="F246" s="4" t="s">
        <v>5</v>
      </c>
      <c r="G246" s="3" t="s">
        <v>6</v>
      </c>
      <c r="H246" s="116" t="s">
        <v>7</v>
      </c>
      <c r="I246" s="116" t="s">
        <v>638</v>
      </c>
    </row>
    <row r="247" spans="1:9" ht="33.75">
      <c r="A247" s="26">
        <v>1</v>
      </c>
      <c r="B247" s="134" t="s">
        <v>639</v>
      </c>
      <c r="C247" s="134" t="s">
        <v>640</v>
      </c>
      <c r="D247" s="134" t="s">
        <v>641</v>
      </c>
      <c r="E247" s="135">
        <v>2015</v>
      </c>
      <c r="F247" s="136">
        <v>9789606861338</v>
      </c>
      <c r="G247" s="135">
        <v>1</v>
      </c>
      <c r="H247" s="137">
        <v>24</v>
      </c>
      <c r="I247" s="11">
        <f>H247*1.06</f>
        <v>25.44</v>
      </c>
    </row>
    <row r="248" spans="1:9" ht="22.5">
      <c r="A248" s="26">
        <v>2</v>
      </c>
      <c r="B248" s="1" t="s">
        <v>642</v>
      </c>
      <c r="C248" s="1" t="s">
        <v>643</v>
      </c>
      <c r="D248" s="1" t="s">
        <v>644</v>
      </c>
      <c r="E248" s="47">
        <v>1998</v>
      </c>
      <c r="F248" s="117">
        <v>9780002199643</v>
      </c>
      <c r="G248" s="47">
        <v>1</v>
      </c>
      <c r="H248" s="137">
        <v>40</v>
      </c>
      <c r="I248" s="11">
        <f aca="true" t="shared" si="4" ref="I248:I269">H248*1.06</f>
        <v>42.400000000000006</v>
      </c>
    </row>
    <row r="249" spans="1:9" ht="67.5">
      <c r="A249" s="26">
        <v>3</v>
      </c>
      <c r="B249" s="1" t="s">
        <v>645</v>
      </c>
      <c r="C249" s="1" t="s">
        <v>646</v>
      </c>
      <c r="D249" s="1" t="s">
        <v>647</v>
      </c>
      <c r="E249" s="47">
        <v>2018</v>
      </c>
      <c r="F249" s="117" t="s">
        <v>648</v>
      </c>
      <c r="G249" s="47">
        <v>1</v>
      </c>
      <c r="H249" s="137">
        <v>41</v>
      </c>
      <c r="I249" s="11">
        <f t="shared" si="4"/>
        <v>43.46</v>
      </c>
    </row>
    <row r="250" spans="1:9" ht="78.75">
      <c r="A250" s="26">
        <v>4</v>
      </c>
      <c r="B250" s="1" t="s">
        <v>649</v>
      </c>
      <c r="C250" s="1" t="s">
        <v>650</v>
      </c>
      <c r="D250" s="1" t="s">
        <v>651</v>
      </c>
      <c r="E250" s="47">
        <v>2013</v>
      </c>
      <c r="F250" s="117" t="s">
        <v>652</v>
      </c>
      <c r="G250" s="47">
        <v>1</v>
      </c>
      <c r="H250" s="137">
        <v>28</v>
      </c>
      <c r="I250" s="11">
        <f t="shared" si="4"/>
        <v>29.68</v>
      </c>
    </row>
    <row r="251" spans="1:9" ht="78.75">
      <c r="A251" s="26">
        <v>5</v>
      </c>
      <c r="B251" s="138" t="s">
        <v>653</v>
      </c>
      <c r="C251" s="138" t="s">
        <v>654</v>
      </c>
      <c r="D251" s="138" t="s">
        <v>655</v>
      </c>
      <c r="E251" s="139">
        <v>2018</v>
      </c>
      <c r="F251" s="140" t="s">
        <v>656</v>
      </c>
      <c r="G251" s="139">
        <v>1</v>
      </c>
      <c r="H251" s="141">
        <v>37</v>
      </c>
      <c r="I251" s="11">
        <f t="shared" si="4"/>
        <v>39.22</v>
      </c>
    </row>
    <row r="252" spans="1:9" ht="22.5">
      <c r="A252" s="26">
        <v>6</v>
      </c>
      <c r="B252" s="1" t="s">
        <v>657</v>
      </c>
      <c r="C252" s="1" t="s">
        <v>658</v>
      </c>
      <c r="D252" s="83" t="s">
        <v>619</v>
      </c>
      <c r="E252" s="47">
        <v>2018</v>
      </c>
      <c r="F252" s="117">
        <v>9781119270959</v>
      </c>
      <c r="G252" s="26">
        <v>1</v>
      </c>
      <c r="H252" s="137">
        <v>120</v>
      </c>
      <c r="I252" s="11">
        <f t="shared" si="4"/>
        <v>127.2</v>
      </c>
    </row>
    <row r="253" spans="1:9" ht="11.25">
      <c r="A253" s="26">
        <v>7</v>
      </c>
      <c r="B253" s="1" t="s">
        <v>659</v>
      </c>
      <c r="C253" s="1" t="s">
        <v>660</v>
      </c>
      <c r="D253" s="1" t="s">
        <v>14</v>
      </c>
      <c r="E253" s="26">
        <v>2017</v>
      </c>
      <c r="F253" s="142">
        <v>9781138692725</v>
      </c>
      <c r="G253" s="26">
        <v>1</v>
      </c>
      <c r="H253" s="137">
        <v>43</v>
      </c>
      <c r="I253" s="11">
        <f t="shared" si="4"/>
        <v>45.580000000000005</v>
      </c>
    </row>
    <row r="254" spans="1:9" ht="22.5">
      <c r="A254" s="26">
        <v>8</v>
      </c>
      <c r="B254" s="1" t="s">
        <v>661</v>
      </c>
      <c r="C254" s="1" t="s">
        <v>662</v>
      </c>
      <c r="D254" s="1" t="s">
        <v>663</v>
      </c>
      <c r="E254" s="26">
        <v>2018</v>
      </c>
      <c r="F254" s="142">
        <v>9781478633501</v>
      </c>
      <c r="G254" s="26">
        <v>1</v>
      </c>
      <c r="H254" s="137">
        <v>94</v>
      </c>
      <c r="I254" s="11">
        <f t="shared" si="4"/>
        <v>99.64</v>
      </c>
    </row>
    <row r="255" spans="1:9" ht="33.75">
      <c r="A255" s="26">
        <v>9</v>
      </c>
      <c r="B255" s="1" t="s">
        <v>664</v>
      </c>
      <c r="C255" s="1" t="s">
        <v>665</v>
      </c>
      <c r="D255" s="1" t="s">
        <v>14</v>
      </c>
      <c r="E255" s="26">
        <v>2019</v>
      </c>
      <c r="F255" s="142">
        <v>9780367878450</v>
      </c>
      <c r="G255" s="26">
        <v>1</v>
      </c>
      <c r="H255" s="137">
        <v>50</v>
      </c>
      <c r="I255" s="11">
        <f t="shared" si="4"/>
        <v>53</v>
      </c>
    </row>
    <row r="256" spans="1:9" ht="33.75">
      <c r="A256" s="26">
        <v>10</v>
      </c>
      <c r="B256" s="1" t="s">
        <v>666</v>
      </c>
      <c r="C256" s="1" t="s">
        <v>667</v>
      </c>
      <c r="D256" s="1" t="s">
        <v>668</v>
      </c>
      <c r="E256" s="26">
        <v>2020</v>
      </c>
      <c r="F256" s="142">
        <v>9781793618054</v>
      </c>
      <c r="G256" s="26">
        <v>1</v>
      </c>
      <c r="H256" s="137">
        <v>94</v>
      </c>
      <c r="I256" s="11">
        <f t="shared" si="4"/>
        <v>99.64</v>
      </c>
    </row>
    <row r="257" spans="1:9" ht="22.5">
      <c r="A257" s="26">
        <v>11</v>
      </c>
      <c r="B257" s="143" t="s">
        <v>669</v>
      </c>
      <c r="C257" s="143" t="s">
        <v>670</v>
      </c>
      <c r="D257" s="143" t="s">
        <v>671</v>
      </c>
      <c r="E257" s="33">
        <v>2018</v>
      </c>
      <c r="F257" s="36">
        <v>9780198739142</v>
      </c>
      <c r="G257" s="33">
        <v>1</v>
      </c>
      <c r="H257" s="144">
        <v>58</v>
      </c>
      <c r="I257" s="11">
        <f t="shared" si="4"/>
        <v>61.480000000000004</v>
      </c>
    </row>
    <row r="258" spans="1:9" ht="11.25">
      <c r="A258" s="26">
        <v>12</v>
      </c>
      <c r="B258" s="143" t="s">
        <v>672</v>
      </c>
      <c r="C258" s="143" t="s">
        <v>673</v>
      </c>
      <c r="D258" s="143" t="s">
        <v>10</v>
      </c>
      <c r="E258" s="33">
        <v>2020</v>
      </c>
      <c r="F258" s="36">
        <v>9780367473983</v>
      </c>
      <c r="G258" s="33">
        <v>1</v>
      </c>
      <c r="H258" s="144">
        <v>71</v>
      </c>
      <c r="I258" s="11">
        <f t="shared" si="4"/>
        <v>75.26</v>
      </c>
    </row>
    <row r="259" spans="1:9" ht="22.5">
      <c r="A259" s="26">
        <v>13</v>
      </c>
      <c r="B259" s="143" t="s">
        <v>674</v>
      </c>
      <c r="C259" s="143" t="s">
        <v>675</v>
      </c>
      <c r="D259" s="143" t="s">
        <v>676</v>
      </c>
      <c r="E259" s="33">
        <v>2020</v>
      </c>
      <c r="F259" s="36" t="s">
        <v>677</v>
      </c>
      <c r="G259" s="33">
        <v>1</v>
      </c>
      <c r="H259" s="144">
        <v>45</v>
      </c>
      <c r="I259" s="11">
        <f t="shared" si="4"/>
        <v>47.7</v>
      </c>
    </row>
    <row r="260" spans="1:9" ht="22.5">
      <c r="A260" s="26">
        <v>14</v>
      </c>
      <c r="B260" s="143" t="s">
        <v>678</v>
      </c>
      <c r="C260" s="143" t="s">
        <v>679</v>
      </c>
      <c r="D260" s="143" t="s">
        <v>233</v>
      </c>
      <c r="E260" s="33">
        <v>2019</v>
      </c>
      <c r="F260" s="36">
        <v>9781108482219</v>
      </c>
      <c r="G260" s="33">
        <v>1</v>
      </c>
      <c r="H260" s="144">
        <v>65</v>
      </c>
      <c r="I260" s="11">
        <f t="shared" si="4"/>
        <v>68.9</v>
      </c>
    </row>
    <row r="261" spans="1:9" ht="33.75">
      <c r="A261" s="26">
        <v>15</v>
      </c>
      <c r="B261" s="83" t="s">
        <v>680</v>
      </c>
      <c r="C261" s="83" t="s">
        <v>681</v>
      </c>
      <c r="D261" s="1" t="s">
        <v>682</v>
      </c>
      <c r="E261" s="145">
        <v>2021</v>
      </c>
      <c r="F261" s="145">
        <v>9781999896645</v>
      </c>
      <c r="G261" s="26">
        <v>1</v>
      </c>
      <c r="H261" s="137">
        <v>80</v>
      </c>
      <c r="I261" s="11">
        <f t="shared" si="4"/>
        <v>84.80000000000001</v>
      </c>
    </row>
    <row r="262" spans="1:9" ht="22.5">
      <c r="A262" s="26">
        <v>16</v>
      </c>
      <c r="B262" s="1" t="s">
        <v>683</v>
      </c>
      <c r="C262" s="1" t="s">
        <v>684</v>
      </c>
      <c r="D262" s="83" t="s">
        <v>12</v>
      </c>
      <c r="E262" s="26">
        <v>2020</v>
      </c>
      <c r="F262" s="142">
        <v>9783030223069</v>
      </c>
      <c r="G262" s="26">
        <v>1</v>
      </c>
      <c r="H262" s="137">
        <v>203</v>
      </c>
      <c r="I262" s="11">
        <f t="shared" si="4"/>
        <v>215.18</v>
      </c>
    </row>
    <row r="263" spans="1:9" ht="33.75">
      <c r="A263" s="26">
        <v>17</v>
      </c>
      <c r="B263" s="138" t="s">
        <v>685</v>
      </c>
      <c r="C263" s="138" t="s">
        <v>686</v>
      </c>
      <c r="D263" s="138" t="s">
        <v>687</v>
      </c>
      <c r="E263" s="139">
        <v>2017</v>
      </c>
      <c r="F263" s="140">
        <v>9781603586580</v>
      </c>
      <c r="G263" s="139">
        <v>1</v>
      </c>
      <c r="H263" s="107">
        <v>40</v>
      </c>
      <c r="I263" s="11">
        <f t="shared" si="4"/>
        <v>42.400000000000006</v>
      </c>
    </row>
    <row r="264" spans="1:9" ht="22.5">
      <c r="A264" s="26">
        <v>18</v>
      </c>
      <c r="B264" s="1" t="s">
        <v>688</v>
      </c>
      <c r="C264" s="1" t="s">
        <v>689</v>
      </c>
      <c r="D264" s="1" t="s">
        <v>12</v>
      </c>
      <c r="E264" s="47">
        <v>2020</v>
      </c>
      <c r="F264" s="117">
        <v>9789811529511</v>
      </c>
      <c r="G264" s="47">
        <v>1</v>
      </c>
      <c r="H264" s="107">
        <v>200</v>
      </c>
      <c r="I264" s="11">
        <f t="shared" si="4"/>
        <v>212</v>
      </c>
    </row>
    <row r="265" spans="1:9" ht="22.5">
      <c r="A265" s="26">
        <v>19</v>
      </c>
      <c r="B265" s="1" t="s">
        <v>690</v>
      </c>
      <c r="C265" s="1" t="s">
        <v>691</v>
      </c>
      <c r="D265" s="1" t="s">
        <v>13</v>
      </c>
      <c r="E265" s="47">
        <v>2019</v>
      </c>
      <c r="F265" s="142">
        <v>9780128163979</v>
      </c>
      <c r="G265" s="26">
        <v>1</v>
      </c>
      <c r="H265" s="137">
        <v>177</v>
      </c>
      <c r="I265" s="11">
        <f t="shared" si="4"/>
        <v>187.62</v>
      </c>
    </row>
    <row r="266" spans="1:9" ht="22.5">
      <c r="A266" s="26">
        <v>20</v>
      </c>
      <c r="B266" s="1" t="s">
        <v>692</v>
      </c>
      <c r="C266" s="1" t="s">
        <v>693</v>
      </c>
      <c r="D266" s="1" t="s">
        <v>11</v>
      </c>
      <c r="E266" s="47">
        <v>2018</v>
      </c>
      <c r="F266" s="117">
        <v>9781119027447</v>
      </c>
      <c r="G266" s="26">
        <v>1</v>
      </c>
      <c r="H266" s="137">
        <v>125</v>
      </c>
      <c r="I266" s="11">
        <f t="shared" si="4"/>
        <v>132.5</v>
      </c>
    </row>
    <row r="267" spans="1:9" ht="22.5">
      <c r="A267" s="26">
        <v>21</v>
      </c>
      <c r="B267" s="1" t="s">
        <v>694</v>
      </c>
      <c r="C267" s="1" t="s">
        <v>695</v>
      </c>
      <c r="D267" s="146" t="s">
        <v>696</v>
      </c>
      <c r="E267" s="47">
        <v>2015</v>
      </c>
      <c r="F267" s="142">
        <v>9781118504949</v>
      </c>
      <c r="G267" s="26">
        <v>1</v>
      </c>
      <c r="H267" s="137">
        <v>132</v>
      </c>
      <c r="I267" s="11">
        <f t="shared" si="4"/>
        <v>139.92000000000002</v>
      </c>
    </row>
    <row r="268" spans="1:9" ht="22.5">
      <c r="A268" s="26">
        <v>22</v>
      </c>
      <c r="B268" s="147" t="s">
        <v>697</v>
      </c>
      <c r="C268" s="148" t="s">
        <v>698</v>
      </c>
      <c r="D268" s="147" t="s">
        <v>699</v>
      </c>
      <c r="E268" s="149">
        <v>2020</v>
      </c>
      <c r="F268" s="150" t="s">
        <v>700</v>
      </c>
      <c r="G268" s="149">
        <v>1</v>
      </c>
      <c r="H268" s="137">
        <v>65</v>
      </c>
      <c r="I268" s="11">
        <f t="shared" si="4"/>
        <v>68.9</v>
      </c>
    </row>
    <row r="269" spans="1:9" ht="45">
      <c r="A269" s="26">
        <v>23</v>
      </c>
      <c r="B269" s="147" t="s">
        <v>701</v>
      </c>
      <c r="C269" s="148" t="s">
        <v>702</v>
      </c>
      <c r="D269" s="147" t="s">
        <v>703</v>
      </c>
      <c r="E269" s="149">
        <v>2016</v>
      </c>
      <c r="F269" s="150" t="s">
        <v>704</v>
      </c>
      <c r="G269" s="149">
        <v>1</v>
      </c>
      <c r="H269" s="137">
        <v>52</v>
      </c>
      <c r="I269" s="11">
        <f t="shared" si="4"/>
        <v>55.120000000000005</v>
      </c>
    </row>
    <row r="270" spans="1:9" ht="11.25">
      <c r="A270" s="29"/>
      <c r="B270" s="152"/>
      <c r="C270" s="152"/>
      <c r="D270" s="152"/>
      <c r="E270" s="153"/>
      <c r="F270" s="153"/>
      <c r="G270" s="154"/>
      <c r="H270" s="151">
        <f>SUM(H247:H269)</f>
        <v>1884</v>
      </c>
      <c r="I270" s="79">
        <f>SUM(I247:I269)</f>
        <v>1997.0400000000004</v>
      </c>
    </row>
    <row r="271" ht="11.25">
      <c r="G271" s="23">
        <f>SUM(G4:G270)</f>
        <v>262</v>
      </c>
    </row>
  </sheetData>
  <sheetProtection/>
  <mergeCells count="6">
    <mergeCell ref="A245:I245"/>
    <mergeCell ref="A2:I2"/>
    <mergeCell ref="A69:I69"/>
    <mergeCell ref="A94:I94"/>
    <mergeCell ref="A133:I133"/>
    <mergeCell ref="A184:I184"/>
  </mergeCells>
  <hyperlinks>
    <hyperlink ref="D72" r:id="rId1" display="https://www.bibliohora.gr/40/1/Κατηγορία/?publisher=%CE%95%CE%B8%CE%BD%CE%B9%CE%BA%CF%8C+%CE%8A%CE%B4%CF%81%CF%85%CE%BC%CE%B1+%CE%95%CF%81%CE%B5%CF%85%CE%BD%CF%8E%CE%BD+%28%CE%95.%CE%99.%CE%95.%29.+%CE%99%CE%BD%CF%83%CF%84%CE%B9%CF%84%CE%BF%CF%8D%CF%84%CE%BF+%CE%9D%CE%B5%CE%BF%CE%B5%CE%BB%CE%BB%CE%B7%CE%BD%CE%B9%CE%BA%CF%8E%CE%BD+%CE%95%CF%81%CE%B5%CF%85%CE%BD%CF%8E%CE%BD"/>
    <hyperlink ref="C148" r:id="rId2" display="https://www.amazon.com/Melanie-Mitchell/e/B001H6OO62?ref=sr_ntt_srch_lnk_2&amp;qid=1579603931&amp;sr=1-2"/>
    <hyperlink ref="C153" r:id="rId3" display="https://www.amazon.com/s/ref=dp_byline_sr_book_1?ie=UTF8&amp;field-author=Roland+Hausser&amp;text=Roland+Hausser&amp;sort=relevancerank&amp;search-alias=books"/>
    <hyperlink ref="B268" r:id="rId4" display="https://www.amazon.com/Sweet-Cherries-Agriculture-Lynn-Long/dp/1786398281/ref=sr_1_4?dchild=1&amp;keywords=Fruit+production&amp;qid=1613861517&amp;s=books&amp;sr=1-4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Αθανάσιος Χατζησταματιάδης</dc:creator>
  <cp:keywords/>
  <dc:description/>
  <cp:lastModifiedBy>Βασιλεία Αγγελίνα</cp:lastModifiedBy>
  <cp:lastPrinted>2020-04-07T09:25:05Z</cp:lastPrinted>
  <dcterms:created xsi:type="dcterms:W3CDTF">2019-01-15T10:37:05Z</dcterms:created>
  <dcterms:modified xsi:type="dcterms:W3CDTF">2021-04-27T09:39:34Z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